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4355" windowHeight="11820"/>
  </bookViews>
  <sheets>
    <sheet name="2020 г." sheetId="1" r:id="rId1"/>
    <sheet name="2019г." sheetId="4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6" i="4"/>
  <c r="E5"/>
  <c r="E4"/>
  <c r="E3"/>
</calcChain>
</file>

<file path=xl/sharedStrings.xml><?xml version="1.0" encoding="utf-8"?>
<sst xmlns="http://schemas.openxmlformats.org/spreadsheetml/2006/main" count="36" uniqueCount="20">
  <si>
    <t>№ п/п</t>
  </si>
  <si>
    <t>Название связанного РП</t>
  </si>
  <si>
    <t>Название мероприятия</t>
  </si>
  <si>
    <t>Общий объем финансирования на 2020</t>
  </si>
  <si>
    <t>Из них ФБ</t>
  </si>
  <si>
    <t>Из них БКО</t>
  </si>
  <si>
    <t>Из них БОМСУ</t>
  </si>
  <si>
    <t>Из них бюджет ТФОМС</t>
  </si>
  <si>
    <t>Из них ВБ</t>
  </si>
  <si>
    <t>Формирование комфортной городской среды</t>
  </si>
  <si>
    <t>Благоустройство территории детской игровой площадки по ул. Коммунаров в районе д.20 в с.Перемышль Калужской области</t>
  </si>
  <si>
    <t>Благоустройство придомовых территорий д.8 и д.31 по ул. Коммунаров, по ул. Республиканская д.56 в с. Перемышль Калужской области</t>
  </si>
  <si>
    <t>Благоустройство общественных территорий «Сквер по улице Центральная районе д.№7», «Лесопарковая зона и тротуар» в районе улицы Школьная с.Калужская опытная сельскохозяйственная станция Перемышльского района Калужской области</t>
  </si>
  <si>
    <t>Благоустройство дворовых территорий по ул. Лесная,д.35, д.38,39 с. Калужская опытная сельскохозяйственная станция Перемышльского района Калужской области</t>
  </si>
  <si>
    <t xml:space="preserve"> План мероприятий по направлению "Жилье и городская среда" на 2020 г.</t>
  </si>
  <si>
    <t>Сквер за памятником В.И. Ленину с. Перемышль, ул.Ленина в районе дома №61</t>
  </si>
  <si>
    <t>Благоустройство общественной и дворовых территорий в с. Калужская опытная сельскохозяйственная станция Перемышльского района</t>
  </si>
  <si>
    <t>Благоустройство территории муниципального пляжа на озере Бездонное в с. Перемышль в Калужской области</t>
  </si>
  <si>
    <t>Благоустройство сквера Ветеранов в с. Перемышль</t>
  </si>
  <si>
    <t xml:space="preserve"> Мероприятия, реализованные в рамках направления "Жилье и городская среда" в 2019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</si>
</sst>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justify"/>
    </xf>
    <xf numFmtId="0" fontId="3" fillId="0" borderId="0" xfId="0" applyFont="1"/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"/>
  <sheetViews>
    <sheetView tabSelected="1" zoomScaleNormal="100" workbookViewId="0">
      <selection activeCell="B1" sqref="B1:J1"/>
    </sheetView>
  </sheetViews>
  <sheetFormatPr defaultRowHeight="15"/>
  <cols>
    <col min="1" max="1" width="6.42578125" customWidth="1"/>
    <col min="2" max="2" width="9.28515625" customWidth="1"/>
    <col min="3" max="3" width="17.7109375" customWidth="1"/>
    <col min="4" max="4" width="29" customWidth="1"/>
    <col min="5" max="5" width="14.7109375" customWidth="1"/>
    <col min="6" max="6" width="17.85546875" customWidth="1"/>
  </cols>
  <sheetData>
    <row r="1" spans="2:10">
      <c r="B1" s="10" t="s">
        <v>14</v>
      </c>
      <c r="C1" s="10"/>
      <c r="D1" s="10"/>
      <c r="E1" s="10"/>
      <c r="F1" s="10"/>
      <c r="G1" s="10"/>
      <c r="H1" s="10"/>
      <c r="I1" s="10"/>
      <c r="J1" s="10"/>
    </row>
    <row r="2" spans="2:10" ht="45">
      <c r="B2" s="1" t="s">
        <v>0</v>
      </c>
      <c r="C2" s="1" t="s">
        <v>1</v>
      </c>
      <c r="D2" s="1" t="s">
        <v>2</v>
      </c>
      <c r="E2" s="2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2:10" ht="82.5" customHeight="1">
      <c r="B3" s="5">
        <v>1</v>
      </c>
      <c r="C3" s="3" t="s">
        <v>9</v>
      </c>
      <c r="D3" s="3" t="s">
        <v>10</v>
      </c>
      <c r="E3" s="4">
        <v>2847.078</v>
      </c>
      <c r="F3" s="4">
        <v>2733.1959999999999</v>
      </c>
      <c r="G3" s="4">
        <v>25.600999999999999</v>
      </c>
      <c r="H3" s="4">
        <v>88.281000000000006</v>
      </c>
      <c r="I3" s="4">
        <v>0</v>
      </c>
      <c r="J3" s="4">
        <v>0</v>
      </c>
    </row>
    <row r="4" spans="2:10" ht="90.75" customHeight="1">
      <c r="B4" s="5">
        <v>2</v>
      </c>
      <c r="C4" s="3" t="s">
        <v>9</v>
      </c>
      <c r="D4" s="3" t="s">
        <v>11</v>
      </c>
      <c r="E4" s="4">
        <v>1306.6489999999999</v>
      </c>
      <c r="F4" s="4">
        <v>0</v>
      </c>
      <c r="G4" s="4">
        <v>1266.133</v>
      </c>
      <c r="H4" s="4">
        <v>40.515999999999998</v>
      </c>
      <c r="I4" s="4">
        <v>0</v>
      </c>
      <c r="J4" s="4">
        <v>0</v>
      </c>
    </row>
    <row r="5" spans="2:10" ht="135.75" customHeight="1">
      <c r="B5" s="5">
        <v>3</v>
      </c>
      <c r="C5" s="3" t="s">
        <v>9</v>
      </c>
      <c r="D5" s="3" t="s">
        <v>12</v>
      </c>
      <c r="E5" s="4">
        <v>871.09900000000005</v>
      </c>
      <c r="F5" s="4">
        <v>0</v>
      </c>
      <c r="G5" s="4">
        <v>844.08900000000006</v>
      </c>
      <c r="H5" s="4">
        <v>27.01</v>
      </c>
      <c r="I5" s="4">
        <v>0</v>
      </c>
      <c r="J5" s="4">
        <v>0</v>
      </c>
    </row>
    <row r="6" spans="2:10" ht="93" customHeight="1">
      <c r="B6" s="5">
        <v>4</v>
      </c>
      <c r="C6" s="3" t="s">
        <v>9</v>
      </c>
      <c r="D6" s="3" t="s">
        <v>13</v>
      </c>
      <c r="E6" s="4">
        <v>1897.7809999999999</v>
      </c>
      <c r="F6" s="4">
        <v>1822.13</v>
      </c>
      <c r="G6" s="4">
        <v>17.067</v>
      </c>
      <c r="H6" s="4">
        <v>58.853999999999999</v>
      </c>
      <c r="I6" s="4">
        <v>0</v>
      </c>
      <c r="J6" s="4">
        <v>0</v>
      </c>
    </row>
  </sheetData>
  <mergeCells count="1">
    <mergeCell ref="B1:J1"/>
  </mergeCells>
  <dataValidations count="2">
    <dataValidation type="list" allowBlank="1" showInputMessage="1" showErrorMessage="1" sqref="C3">
      <formula1>$O$3:$O$67</formula1>
    </dataValidation>
    <dataValidation type="list" allowBlank="1" showInputMessage="1" showErrorMessage="1" sqref="C4:C6">
      <formula1>$O$3:$O$7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"/>
  <sheetViews>
    <sheetView zoomScaleNormal="100" workbookViewId="0">
      <selection activeCell="G3" sqref="G3"/>
    </sheetView>
  </sheetViews>
  <sheetFormatPr defaultRowHeight="15"/>
  <cols>
    <col min="1" max="1" width="6.42578125" customWidth="1"/>
    <col min="2" max="2" width="9.28515625" customWidth="1"/>
    <col min="3" max="3" width="17.7109375" customWidth="1"/>
    <col min="4" max="4" width="29" customWidth="1"/>
    <col min="5" max="5" width="20.5703125" customWidth="1"/>
    <col min="6" max="6" width="17.85546875" customWidth="1"/>
    <col min="7" max="7" width="13.28515625" customWidth="1"/>
    <col min="8" max="8" width="12.42578125" customWidth="1"/>
  </cols>
  <sheetData>
    <row r="1" spans="2:20">
      <c r="B1" s="10" t="s">
        <v>19</v>
      </c>
      <c r="C1" s="10"/>
      <c r="D1" s="10"/>
      <c r="E1" s="10"/>
      <c r="F1" s="10"/>
      <c r="G1" s="10"/>
      <c r="H1" s="10"/>
      <c r="I1" s="10"/>
      <c r="J1" s="10"/>
    </row>
    <row r="2" spans="2:20" ht="45">
      <c r="B2" s="1" t="s">
        <v>0</v>
      </c>
      <c r="C2" s="1" t="s">
        <v>1</v>
      </c>
      <c r="D2" s="1" t="s">
        <v>2</v>
      </c>
      <c r="E2" s="2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2:20" ht="69" customHeight="1">
      <c r="B3" s="5">
        <v>1</v>
      </c>
      <c r="C3" s="1" t="s">
        <v>9</v>
      </c>
      <c r="D3" s="1" t="s">
        <v>18</v>
      </c>
      <c r="E3" s="5">
        <f>F3+G3+H3</f>
        <v>2245674.0999999996</v>
      </c>
      <c r="F3" s="5">
        <v>1527058.39</v>
      </c>
      <c r="G3" s="5">
        <v>628788.75</v>
      </c>
      <c r="H3" s="5">
        <v>89826.96</v>
      </c>
      <c r="I3" s="5">
        <v>0</v>
      </c>
      <c r="J3" s="5">
        <v>0</v>
      </c>
      <c r="N3" s="6"/>
    </row>
    <row r="4" spans="2:20" ht="90.75" customHeight="1">
      <c r="B4" s="5">
        <v>2</v>
      </c>
      <c r="C4" s="1" t="s">
        <v>9</v>
      </c>
      <c r="D4" s="1" t="s">
        <v>17</v>
      </c>
      <c r="E4" s="8">
        <f>G4+H4</f>
        <v>901236.25</v>
      </c>
      <c r="F4" s="5">
        <v>0</v>
      </c>
      <c r="G4" s="5">
        <v>873290.94</v>
      </c>
      <c r="H4" s="5">
        <v>27945.31</v>
      </c>
      <c r="I4" s="5">
        <v>0</v>
      </c>
      <c r="J4" s="5">
        <v>0</v>
      </c>
      <c r="N4" s="6"/>
      <c r="Q4" s="6"/>
      <c r="T4" s="6"/>
    </row>
    <row r="5" spans="2:20" ht="90.75" customHeight="1">
      <c r="B5" s="5">
        <v>3</v>
      </c>
      <c r="C5" s="1" t="s">
        <v>9</v>
      </c>
      <c r="D5" s="1" t="s">
        <v>15</v>
      </c>
      <c r="E5" s="8">
        <f>G5</f>
        <v>153835</v>
      </c>
      <c r="F5" s="5">
        <v>0</v>
      </c>
      <c r="G5" s="9">
        <v>153835</v>
      </c>
      <c r="H5" s="5">
        <v>0</v>
      </c>
      <c r="I5" s="5">
        <v>0</v>
      </c>
      <c r="J5" s="5">
        <v>0</v>
      </c>
      <c r="N5" s="6"/>
      <c r="Q5" s="6"/>
      <c r="T5" s="6"/>
    </row>
    <row r="6" spans="2:20" ht="135.75" customHeight="1">
      <c r="B6" s="5">
        <v>4</v>
      </c>
      <c r="C6" s="1" t="s">
        <v>9</v>
      </c>
      <c r="D6" s="1" t="s">
        <v>16</v>
      </c>
      <c r="E6" s="5">
        <f>F6+G6+H6</f>
        <v>3844309.1399999997</v>
      </c>
      <c r="F6" s="5">
        <v>2652552.1</v>
      </c>
      <c r="G6" s="5">
        <v>1072553.6599999999</v>
      </c>
      <c r="H6" s="5">
        <v>119203.38</v>
      </c>
      <c r="I6" s="5">
        <v>0</v>
      </c>
      <c r="J6" s="5">
        <v>0</v>
      </c>
      <c r="N6" s="6"/>
      <c r="Q6" s="7"/>
      <c r="T6" s="6"/>
    </row>
  </sheetData>
  <mergeCells count="1">
    <mergeCell ref="B1:J1"/>
  </mergeCells>
  <dataValidations count="2">
    <dataValidation type="list" allowBlank="1" showInputMessage="1" showErrorMessage="1" sqref="C4:C6">
      <formula1>$O$3:$O$7</formula1>
    </dataValidation>
    <dataValidation type="list" allowBlank="1" showInputMessage="1" showErrorMessage="1" sqref="C3">
      <formula1>$O$3:$O$67</formula1>
    </dataValidation>
  </dataValidation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 г.</vt:lpstr>
      <vt:lpstr>2019г.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Admin</cp:lastModifiedBy>
  <cp:lastPrinted>2020-04-14T06:06:53Z</cp:lastPrinted>
  <dcterms:created xsi:type="dcterms:W3CDTF">2020-04-14T05:56:11Z</dcterms:created>
  <dcterms:modified xsi:type="dcterms:W3CDTF">2020-05-20T16:52:27Z</dcterms:modified>
</cp:coreProperties>
</file>