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<sst xmlns="http://schemas.openxmlformats.org/spreadsheetml/2006/main" count="60" uniqueCount="57">
  <si>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ед.изм</t>
  </si>
  <si>
    <t>m</t>
  </si>
  <si>
    <t>…</t>
  </si>
  <si>
    <t>Fin = K / L x 100%,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</si>
  <si>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</si>
  <si>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</si>
  <si>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</si>
  <si>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</si>
  <si>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</si>
  <si>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</si>
  <si>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</si>
  <si>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</si>
  <si>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</si>
  <si>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>O = (Cel + Fin + Mer) / 3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</si>
  <si>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</si>
  <si>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</si>
  <si>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</si>
  <si>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</si>
  <si>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</si>
  <si>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</si>
  <si>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</si>
  <si>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</si>
  <si>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</si>
  <si>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</si>
  <si>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</si>
  <si>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</si>
  <si>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Критерий 2 - Соответствие запланированному уровню затрат и эффективности использования средств местного  бюджета муниципальной  программы (подпрограммы)</t>
  </si>
  <si>
    <t xml:space="preserve"> Fin - уровень финансирования реализации основных мероприятий муниципальной  программы (подпрограммы)</t>
  </si>
  <si>
    <t>Критерий 3 - Степень реализации контрольных мероприятий муниципальной 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</si>
  <si>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</si>
  <si>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</si>
  <si>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</si>
  <si>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</si>
  <si>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</si>
  <si>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</si>
  <si>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>единиц</t>
  </si>
  <si>
    <t>%</t>
  </si>
  <si>
    <t xml:space="preserve">   </t>
  </si>
  <si>
    <t xml:space="preserve"> </t>
  </si>
  <si>
    <t>Количество деструктивных событий при чрезвычайных ситуациях, не более</t>
  </si>
  <si>
    <t>Количество деструктивных событий при пожарах, не более</t>
  </si>
  <si>
    <t>Количество происшествий на водных объектах, не более</t>
  </si>
  <si>
    <t>Охват средствами информирования и оповещения населения муниципального района "Перемышльский район", не менее</t>
  </si>
  <si>
    <t>Уровень обеспеченности сотрудников администрации муниципального района "Перемышльский район" и персонала подведомственных ей организаций имуществом ГО (СИЗ), не менее</t>
  </si>
  <si>
    <t xml:space="preserve">L - объем бюджетных ассигнований, предусмотренных в государственной программе (подпрограмме)  </t>
  </si>
  <si>
    <t>K - кассовое исполнение расходов</t>
  </si>
  <si>
    <t>чрезвычайным ситуациям и мобилизационной работе</t>
  </si>
  <si>
    <t>Н.Д.Кучерова</t>
  </si>
  <si>
    <t>Заведующая отделом по делам гражданской обороны,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</si>
  <si>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 «Обеспечение безопасности жизнедеятельности населения муниципального района "Перемышльский район"</t>
    </r>
  </si>
  <si>
    <t xml:space="preserve">*) Расчет оценки эффективности реализации проводится в целом по МП и по каждой подпрограмме </t>
  </si>
  <si>
    <t xml:space="preserve">Расчет оценки эффективности реализации муниципальной программы  (подпрограммы) Перемышльского района  в 2021 году  
</t>
  </si>
  <si>
    <t>Предупреждение и ликвидация последствий чрезвычайных ситуаций, защита населения и территории мунциипального района от ЧС природного и техногенного характера</t>
  </si>
  <si>
    <t xml:space="preserve">Обеспечение безопасности людей на водных объектах </t>
  </si>
  <si>
    <t>Развитие и совершенствование гражданской обороны</t>
  </si>
  <si>
    <t>Укрепление пожарной безопасности</t>
  </si>
  <si>
    <t>Совершенствование структуры и повышение эффективности механизма системы 112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</si>
</sst>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4" fillId="0" borderId="13" xfId="0" applyFont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3" xfId="0" applyFont="1" applyBorder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0" fontId="44" fillId="33" borderId="0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/>
    </xf>
    <xf numFmtId="0" fontId="44" fillId="0" borderId="15" xfId="0" applyFont="1" applyFill="1" applyBorder="1" applyAlignment="1">
      <alignment/>
    </xf>
    <xf numFmtId="2" fontId="3" fillId="0" borderId="15" xfId="0" applyNumberFormat="1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/>
    </xf>
    <xf numFmtId="2" fontId="44" fillId="0" borderId="15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2" fontId="44" fillId="0" borderId="17" xfId="0" applyNumberFormat="1" applyFont="1" applyFill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5" fillId="0" borderId="13" xfId="0" applyFont="1" applyBorder="1" applyAlignment="1">
      <alignment horizontal="center"/>
    </xf>
    <xf numFmtId="0" fontId="45" fillId="0" borderId="15" xfId="0" applyFont="1" applyBorder="1" applyAlignment="1">
      <alignment/>
    </xf>
    <xf numFmtId="0" fontId="45" fillId="0" borderId="15" xfId="0" applyFont="1" applyFill="1" applyBorder="1" applyAlignment="1">
      <alignment/>
    </xf>
    <xf numFmtId="2" fontId="45" fillId="0" borderId="15" xfId="0" applyNumberFormat="1" applyFont="1" applyFill="1" applyBorder="1" applyAlignment="1">
      <alignment/>
    </xf>
    <xf numFmtId="0" fontId="45" fillId="0" borderId="14" xfId="0" applyFont="1" applyBorder="1" applyAlignment="1">
      <alignment/>
    </xf>
    <xf numFmtId="0" fontId="48" fillId="0" borderId="20" xfId="0" applyFont="1" applyBorder="1" applyAlignment="1">
      <alignment horizontal="left" vertical="center" wrapText="1"/>
    </xf>
    <xf numFmtId="0" fontId="48" fillId="0" borderId="21" xfId="0" applyFont="1" applyBorder="1" applyAlignment="1">
      <alignment horizontal="left" vertical="center" wrapText="1"/>
    </xf>
    <xf numFmtId="0" fontId="44" fillId="0" borderId="22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172" fontId="45" fillId="0" borderId="16" xfId="0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2" fontId="44" fillId="7" borderId="16" xfId="0" applyNumberFormat="1" applyFont="1" applyFill="1" applyBorder="1" applyAlignment="1">
      <alignment horizontal="center"/>
    </xf>
    <xf numFmtId="2" fontId="44" fillId="7" borderId="17" xfId="0" applyNumberFormat="1" applyFont="1" applyFill="1" applyBorder="1" applyAlignment="1">
      <alignment horizontal="center"/>
    </xf>
    <xf numFmtId="0" fontId="44" fillId="7" borderId="16" xfId="0" applyFont="1" applyFill="1" applyBorder="1" applyAlignment="1">
      <alignment horizontal="center"/>
    </xf>
    <xf numFmtId="0" fontId="44" fillId="7" borderId="17" xfId="0" applyFont="1" applyFill="1" applyBorder="1" applyAlignment="1">
      <alignment horizontal="center"/>
    </xf>
    <xf numFmtId="0" fontId="44" fillId="0" borderId="22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top" wrapText="1"/>
    </xf>
    <xf numFmtId="0" fontId="45" fillId="7" borderId="15" xfId="0" applyFont="1" applyFill="1" applyBorder="1" applyAlignment="1">
      <alignment horizontal="center" vertical="center" wrapText="1"/>
    </xf>
    <xf numFmtId="0" fontId="44" fillId="0" borderId="22" xfId="0" applyFont="1" applyBorder="1" applyAlignment="1">
      <alignment horizontal="left"/>
    </xf>
    <xf numFmtId="0" fontId="44" fillId="0" borderId="16" xfId="0" applyFont="1" applyBorder="1" applyAlignment="1">
      <alignment horizontal="left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/>
    </xf>
    <xf numFmtId="0" fontId="49" fillId="0" borderId="24" xfId="0" applyFont="1" applyBorder="1" applyAlignment="1">
      <alignment horizontal="left"/>
    </xf>
    <xf numFmtId="0" fontId="49" fillId="0" borderId="25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/>
    </xf>
    <xf numFmtId="0" fontId="44" fillId="0" borderId="26" xfId="0" applyFont="1" applyFill="1" applyBorder="1" applyAlignment="1">
      <alignment horizontal="left" vertical="center" wrapText="1"/>
    </xf>
    <xf numFmtId="0" fontId="44" fillId="0" borderId="27" xfId="0" applyFont="1" applyFill="1" applyBorder="1" applyAlignment="1">
      <alignment horizontal="left" vertical="center" wrapText="1"/>
    </xf>
    <xf numFmtId="0" fontId="44" fillId="0" borderId="28" xfId="0" applyFont="1" applyFill="1" applyBorder="1" applyAlignment="1">
      <alignment horizontal="left" vertical="center" wrapText="1"/>
    </xf>
    <xf numFmtId="2" fontId="44" fillId="7" borderId="16" xfId="0" applyNumberFormat="1" applyFont="1" applyFill="1" applyBorder="1" applyAlignment="1">
      <alignment horizontal="center" vertical="center"/>
    </xf>
    <xf numFmtId="2" fontId="44" fillId="7" borderId="17" xfId="0" applyNumberFormat="1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4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5"/>
  <sheetViews>
    <sheetView tabSelected="1" zoomScale="120" zoomScaleNormal="120" zoomScalePageLayoutView="0" workbookViewId="0" topLeftCell="A1">
      <selection activeCell="A3" sqref="A3:G3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5.8515625" style="0" customWidth="1"/>
  </cols>
  <sheetData>
    <row r="2" spans="1:7" ht="15">
      <c r="A2" s="1"/>
      <c r="B2" s="1"/>
      <c r="C2" s="1"/>
      <c r="D2" s="1"/>
      <c r="E2" s="1"/>
      <c r="F2" s="1"/>
      <c r="G2" s="1" t="s">
        <v>22</v>
      </c>
    </row>
    <row r="3" spans="1:7" ht="40.5" customHeight="1">
      <c r="A3" s="69" t="s">
        <v>51</v>
      </c>
      <c r="B3" s="70"/>
      <c r="C3" s="70"/>
      <c r="D3" s="70"/>
      <c r="E3" s="70"/>
      <c r="F3" s="70"/>
      <c r="G3" s="70"/>
    </row>
    <row r="4" spans="1:7" ht="30" customHeight="1">
      <c r="A4" s="66" t="s">
        <v>49</v>
      </c>
      <c r="B4" s="67"/>
      <c r="C4" s="67"/>
      <c r="D4" s="67"/>
      <c r="E4" s="67"/>
      <c r="F4" s="67"/>
      <c r="G4" s="68"/>
    </row>
    <row r="5" spans="1:7" s="26" customFormat="1" ht="11.25">
      <c r="A5" s="25"/>
      <c r="B5" s="25"/>
      <c r="C5" s="25"/>
      <c r="D5" s="25"/>
      <c r="E5" s="25"/>
      <c r="F5" s="25"/>
      <c r="G5" s="25"/>
    </row>
    <row r="6" spans="1:7" ht="15.75" thickBot="1">
      <c r="A6" s="71" t="s">
        <v>24</v>
      </c>
      <c r="B6" s="71"/>
      <c r="C6" s="71"/>
      <c r="D6" s="71"/>
      <c r="E6" s="71"/>
      <c r="F6" s="71"/>
      <c r="G6" s="71"/>
    </row>
    <row r="7" spans="1:7" ht="69.75" customHeight="1" thickBot="1">
      <c r="A7" s="2"/>
      <c r="B7" s="3" t="s">
        <v>16</v>
      </c>
      <c r="C7" s="3" t="s">
        <v>0</v>
      </c>
      <c r="D7" s="4" t="s">
        <v>14</v>
      </c>
      <c r="E7" s="4" t="s">
        <v>15</v>
      </c>
      <c r="F7" s="4" t="s">
        <v>18</v>
      </c>
      <c r="G7" s="5" t="s">
        <v>6</v>
      </c>
    </row>
    <row r="8" spans="1:7" ht="30.75" thickBot="1">
      <c r="A8" s="6">
        <v>1</v>
      </c>
      <c r="B8" s="23" t="s">
        <v>39</v>
      </c>
      <c r="C8" s="12" t="s">
        <v>35</v>
      </c>
      <c r="D8" s="16">
        <v>8</v>
      </c>
      <c r="E8" s="16">
        <v>0</v>
      </c>
      <c r="F8" s="18">
        <v>100</v>
      </c>
      <c r="G8" s="7"/>
    </row>
    <row r="9" spans="1:7" ht="30.75" thickBot="1">
      <c r="A9" s="6">
        <v>2</v>
      </c>
      <c r="B9" s="24" t="s">
        <v>40</v>
      </c>
      <c r="C9" s="12" t="s">
        <v>35</v>
      </c>
      <c r="D9" s="16">
        <v>22</v>
      </c>
      <c r="E9" s="16">
        <v>2</v>
      </c>
      <c r="F9" s="18">
        <v>100</v>
      </c>
      <c r="G9" s="7"/>
    </row>
    <row r="10" spans="1:8" ht="30.75" thickBot="1">
      <c r="A10" s="6">
        <v>3</v>
      </c>
      <c r="B10" s="24" t="s">
        <v>41</v>
      </c>
      <c r="C10" s="12" t="s">
        <v>35</v>
      </c>
      <c r="D10" s="16">
        <v>3</v>
      </c>
      <c r="E10" s="16">
        <v>0</v>
      </c>
      <c r="F10" s="18">
        <v>100</v>
      </c>
      <c r="G10" s="7"/>
      <c r="H10" t="s">
        <v>37</v>
      </c>
    </row>
    <row r="11" spans="1:7" ht="45.75" thickBot="1">
      <c r="A11" s="6">
        <v>4</v>
      </c>
      <c r="B11" s="24" t="s">
        <v>42</v>
      </c>
      <c r="C11" s="12" t="s">
        <v>36</v>
      </c>
      <c r="D11" s="16">
        <v>95</v>
      </c>
      <c r="E11" s="16">
        <v>95</v>
      </c>
      <c r="F11" s="18">
        <f>E11/D11*100</f>
        <v>100</v>
      </c>
      <c r="G11" s="7"/>
    </row>
    <row r="12" spans="1:7" ht="75.75" thickBot="1">
      <c r="A12" s="6">
        <v>5</v>
      </c>
      <c r="B12" s="24" t="s">
        <v>43</v>
      </c>
      <c r="C12" s="12" t="s">
        <v>36</v>
      </c>
      <c r="D12" s="16">
        <v>78</v>
      </c>
      <c r="E12" s="16">
        <v>62</v>
      </c>
      <c r="F12" s="18">
        <f>E12/D12*100</f>
        <v>79.48717948717949</v>
      </c>
      <c r="G12" s="7"/>
    </row>
    <row r="13" spans="1:7" s="26" customFormat="1" ht="11.25">
      <c r="A13" s="27" t="s">
        <v>2</v>
      </c>
      <c r="B13" s="28"/>
      <c r="C13" s="28"/>
      <c r="D13" s="29"/>
      <c r="E13" s="29"/>
      <c r="F13" s="30"/>
      <c r="G13" s="31"/>
    </row>
    <row r="14" spans="1:7" s="26" customFormat="1" ht="11.25">
      <c r="A14" s="27" t="s">
        <v>1</v>
      </c>
      <c r="B14" s="28"/>
      <c r="C14" s="28"/>
      <c r="D14" s="29"/>
      <c r="E14" s="29"/>
      <c r="F14" s="30"/>
      <c r="G14" s="31"/>
    </row>
    <row r="15" spans="1:7" ht="15">
      <c r="A15" s="19"/>
      <c r="B15" s="17" t="s">
        <v>17</v>
      </c>
      <c r="C15" s="17"/>
      <c r="D15" s="17"/>
      <c r="E15" s="17"/>
      <c r="F15" s="20">
        <f>F8+F9+F10+F11+F12</f>
        <v>479.4871794871795</v>
      </c>
      <c r="G15" s="21"/>
    </row>
    <row r="16" spans="1:7" ht="21" customHeight="1" thickBot="1">
      <c r="A16" s="74" t="s">
        <v>25</v>
      </c>
      <c r="B16" s="75"/>
      <c r="C16" s="75"/>
      <c r="D16" s="75"/>
      <c r="E16" s="75"/>
      <c r="F16" s="76"/>
      <c r="G16" s="22">
        <f>F15/A12</f>
        <v>95.8974358974359</v>
      </c>
    </row>
    <row r="17" spans="1:7" ht="34.5" customHeight="1" thickBot="1">
      <c r="A17" s="72" t="s">
        <v>26</v>
      </c>
      <c r="B17" s="73"/>
      <c r="C17" s="73"/>
      <c r="D17" s="73"/>
      <c r="E17" s="73"/>
      <c r="F17" s="73"/>
      <c r="G17" s="73"/>
    </row>
    <row r="18" spans="1:7" ht="74.25" customHeight="1">
      <c r="A18" s="40"/>
      <c r="B18" s="41"/>
      <c r="C18" s="38" t="s">
        <v>44</v>
      </c>
      <c r="D18" s="38"/>
      <c r="E18" s="15" t="s">
        <v>45</v>
      </c>
      <c r="F18" s="38" t="s">
        <v>3</v>
      </c>
      <c r="G18" s="44"/>
    </row>
    <row r="19" spans="1:7" ht="48" customHeight="1" thickBot="1">
      <c r="A19" s="34" t="s">
        <v>27</v>
      </c>
      <c r="B19" s="35"/>
      <c r="C19" s="43">
        <v>6116.76</v>
      </c>
      <c r="D19" s="43"/>
      <c r="E19" s="14">
        <v>5556.74</v>
      </c>
      <c r="F19" s="77">
        <f>E19/C19*100</f>
        <v>90.84449937548636</v>
      </c>
      <c r="G19" s="78"/>
    </row>
    <row r="20" spans="1:7" ht="30" customHeight="1" thickBot="1">
      <c r="A20" s="36" t="s">
        <v>28</v>
      </c>
      <c r="B20" s="37"/>
      <c r="C20" s="37"/>
      <c r="D20" s="37"/>
      <c r="E20" s="37"/>
      <c r="F20" s="37"/>
      <c r="G20" s="1"/>
    </row>
    <row r="21" spans="1:11" ht="96" customHeight="1">
      <c r="A21" s="2"/>
      <c r="B21" s="56" t="s">
        <v>4</v>
      </c>
      <c r="C21" s="56"/>
      <c r="D21" s="38" t="s">
        <v>29</v>
      </c>
      <c r="E21" s="38"/>
      <c r="F21" s="38" t="s">
        <v>5</v>
      </c>
      <c r="G21" s="44"/>
      <c r="K21" t="s">
        <v>38</v>
      </c>
    </row>
    <row r="22" spans="1:7" ht="51.75" customHeight="1">
      <c r="A22" s="6">
        <v>1</v>
      </c>
      <c r="B22" s="32" t="s">
        <v>52</v>
      </c>
      <c r="C22" s="33"/>
      <c r="D22" s="39">
        <v>1</v>
      </c>
      <c r="E22" s="39"/>
      <c r="F22" s="58"/>
      <c r="G22" s="59"/>
    </row>
    <row r="23" spans="1:7" ht="31.5" customHeight="1">
      <c r="A23" s="6">
        <v>2</v>
      </c>
      <c r="B23" s="32" t="s">
        <v>53</v>
      </c>
      <c r="C23" s="33"/>
      <c r="D23" s="39">
        <v>1</v>
      </c>
      <c r="E23" s="39"/>
      <c r="F23" s="58"/>
      <c r="G23" s="59"/>
    </row>
    <row r="24" spans="1:7" ht="29.25" customHeight="1">
      <c r="A24" s="6">
        <v>3</v>
      </c>
      <c r="B24" s="32" t="s">
        <v>54</v>
      </c>
      <c r="C24" s="33"/>
      <c r="D24" s="39">
        <v>1</v>
      </c>
      <c r="E24" s="39"/>
      <c r="F24" s="58"/>
      <c r="G24" s="59"/>
    </row>
    <row r="25" spans="1:7" ht="41.25" customHeight="1">
      <c r="A25" s="13">
        <v>4</v>
      </c>
      <c r="B25" s="32" t="s">
        <v>55</v>
      </c>
      <c r="C25" s="33"/>
      <c r="D25" s="85">
        <v>1</v>
      </c>
      <c r="E25" s="86"/>
      <c r="F25" s="87"/>
      <c r="G25" s="88"/>
    </row>
    <row r="26" spans="1:7" ht="31.5" customHeight="1">
      <c r="A26" s="13">
        <v>5</v>
      </c>
      <c r="B26" s="32" t="s">
        <v>56</v>
      </c>
      <c r="C26" s="33"/>
      <c r="D26" s="85">
        <v>1</v>
      </c>
      <c r="E26" s="86"/>
      <c r="F26" s="87"/>
      <c r="G26" s="88"/>
    </row>
    <row r="27" spans="1:7" ht="15.75" customHeight="1">
      <c r="A27" s="9"/>
      <c r="B27" s="51" t="s">
        <v>19</v>
      </c>
      <c r="C27" s="51"/>
      <c r="D27" s="53">
        <f>SUM(D22:D26)*100</f>
        <v>500</v>
      </c>
      <c r="E27" s="53"/>
      <c r="F27" s="58"/>
      <c r="G27" s="59"/>
    </row>
    <row r="28" spans="1:7" ht="30" customHeight="1" thickBot="1">
      <c r="A28" s="34" t="s">
        <v>33</v>
      </c>
      <c r="B28" s="35"/>
      <c r="C28" s="35"/>
      <c r="D28" s="35"/>
      <c r="E28" s="35"/>
      <c r="F28" s="47">
        <f>(1/5)*D27</f>
        <v>100</v>
      </c>
      <c r="G28" s="48"/>
    </row>
    <row r="29" spans="1:7" ht="17.25" customHeight="1" thickBot="1">
      <c r="A29" s="10"/>
      <c r="B29" s="10"/>
      <c r="C29" s="10"/>
      <c r="D29" s="10"/>
      <c r="E29" s="11"/>
      <c r="F29" s="8"/>
      <c r="G29" s="8"/>
    </row>
    <row r="30" spans="1:7" ht="15.75" customHeight="1">
      <c r="A30" s="62" t="s">
        <v>30</v>
      </c>
      <c r="B30" s="63"/>
      <c r="C30" s="63"/>
      <c r="D30" s="63"/>
      <c r="E30" s="63"/>
      <c r="F30" s="64"/>
      <c r="G30" s="1"/>
    </row>
    <row r="31" spans="1:7" ht="17.25" customHeight="1">
      <c r="A31" s="65"/>
      <c r="B31" s="58"/>
      <c r="C31" s="58"/>
      <c r="D31" s="58"/>
      <c r="E31" s="58" t="s">
        <v>13</v>
      </c>
      <c r="F31" s="59"/>
      <c r="G31" s="1"/>
    </row>
    <row r="32" spans="1:7" ht="30.75" customHeight="1" thickBot="1">
      <c r="A32" s="49" t="s">
        <v>31</v>
      </c>
      <c r="B32" s="50"/>
      <c r="C32" s="50"/>
      <c r="D32" s="50"/>
      <c r="E32" s="45">
        <f>(G16+F19+F28)/3</f>
        <v>95.58064509097409</v>
      </c>
      <c r="F32" s="46"/>
      <c r="G32" s="1"/>
    </row>
    <row r="33" spans="1:7" ht="15.75" thickBot="1">
      <c r="A33" s="1"/>
      <c r="B33" s="1"/>
      <c r="C33" s="1"/>
      <c r="D33" s="1"/>
      <c r="E33" s="1"/>
      <c r="F33" s="1"/>
      <c r="G33" s="1"/>
    </row>
    <row r="34" spans="1:7" ht="19.5" customHeight="1" thickBot="1">
      <c r="A34" s="79" t="s">
        <v>34</v>
      </c>
      <c r="B34" s="80"/>
      <c r="C34" s="80"/>
      <c r="D34" s="80"/>
      <c r="E34" s="80"/>
      <c r="F34" s="81"/>
      <c r="G34" s="1"/>
    </row>
    <row r="35" spans="1:7" ht="13.5" customHeight="1">
      <c r="A35" s="82" t="s">
        <v>21</v>
      </c>
      <c r="B35" s="56"/>
      <c r="C35" s="56"/>
      <c r="D35" s="56" t="s">
        <v>20</v>
      </c>
      <c r="E35" s="56"/>
      <c r="F35" s="57"/>
      <c r="G35" s="1"/>
    </row>
    <row r="36" spans="1:7" ht="15">
      <c r="A36" s="83" t="s">
        <v>10</v>
      </c>
      <c r="B36" s="84"/>
      <c r="C36" s="84"/>
      <c r="D36" s="58" t="s">
        <v>7</v>
      </c>
      <c r="E36" s="58"/>
      <c r="F36" s="59"/>
      <c r="G36" s="1"/>
    </row>
    <row r="37" spans="1:7" ht="15">
      <c r="A37" s="83" t="s">
        <v>11</v>
      </c>
      <c r="B37" s="84"/>
      <c r="C37" s="84"/>
      <c r="D37" s="58" t="s">
        <v>8</v>
      </c>
      <c r="E37" s="58"/>
      <c r="F37" s="59"/>
      <c r="G37" s="1"/>
    </row>
    <row r="38" spans="1:7" ht="15.75" thickBot="1">
      <c r="A38" s="54" t="s">
        <v>12</v>
      </c>
      <c r="B38" s="55"/>
      <c r="C38" s="55"/>
      <c r="D38" s="60" t="s">
        <v>9</v>
      </c>
      <c r="E38" s="60"/>
      <c r="F38" s="61"/>
      <c r="G38" s="1"/>
    </row>
    <row r="39" s="26" customFormat="1" ht="11.25"/>
    <row r="40" spans="1:6" ht="17.25" customHeight="1">
      <c r="A40" s="42" t="s">
        <v>23</v>
      </c>
      <c r="B40" s="42"/>
      <c r="C40" s="42"/>
      <c r="D40" s="42"/>
      <c r="E40" s="42"/>
      <c r="F40" s="42"/>
    </row>
    <row r="41" spans="1:7" ht="16.5" customHeight="1">
      <c r="A41" s="42" t="s">
        <v>50</v>
      </c>
      <c r="B41" s="42"/>
      <c r="C41" s="42"/>
      <c r="D41" s="42"/>
      <c r="E41" s="42"/>
      <c r="F41" s="42"/>
      <c r="G41" s="42"/>
    </row>
    <row r="42" spans="1:7" ht="15" customHeight="1">
      <c r="A42" s="42" t="s">
        <v>32</v>
      </c>
      <c r="B42" s="42"/>
      <c r="C42" s="42"/>
      <c r="D42" s="42"/>
      <c r="E42" s="42"/>
      <c r="F42" s="42"/>
      <c r="G42" s="42"/>
    </row>
    <row r="43" spans="1:6" s="26" customFormat="1" ht="11.25">
      <c r="A43" s="52"/>
      <c r="B43" s="52"/>
      <c r="C43" s="52"/>
      <c r="D43" s="52"/>
      <c r="E43" s="52"/>
      <c r="F43" s="52"/>
    </row>
    <row r="44" spans="2:5" ht="15">
      <c r="B44" s="1" t="s">
        <v>48</v>
      </c>
      <c r="C44" s="1"/>
      <c r="D44" s="1"/>
      <c r="E44" s="1"/>
    </row>
    <row r="45" spans="2:5" ht="15">
      <c r="B45" s="1" t="s">
        <v>46</v>
      </c>
      <c r="C45" s="1"/>
      <c r="D45" s="1"/>
      <c r="E45" s="1" t="s">
        <v>47</v>
      </c>
    </row>
  </sheetData>
  <sheetProtection/>
  <mergeCells count="53">
    <mergeCell ref="F25:G25"/>
    <mergeCell ref="D26:E26"/>
    <mergeCell ref="F26:G26"/>
    <mergeCell ref="B24:C24"/>
    <mergeCell ref="D36:F36"/>
    <mergeCell ref="D37:F37"/>
    <mergeCell ref="A34:F34"/>
    <mergeCell ref="A35:C35"/>
    <mergeCell ref="A36:C36"/>
    <mergeCell ref="A37:C37"/>
    <mergeCell ref="B25:C25"/>
    <mergeCell ref="B26:C26"/>
    <mergeCell ref="D25:E25"/>
    <mergeCell ref="A4:G4"/>
    <mergeCell ref="A3:G3"/>
    <mergeCell ref="A6:G6"/>
    <mergeCell ref="A17:G17"/>
    <mergeCell ref="B21:C21"/>
    <mergeCell ref="B22:C22"/>
    <mergeCell ref="D22:E22"/>
    <mergeCell ref="A16:F16"/>
    <mergeCell ref="F18:G18"/>
    <mergeCell ref="F19:G19"/>
    <mergeCell ref="A43:F43"/>
    <mergeCell ref="D27:E27"/>
    <mergeCell ref="A38:C38"/>
    <mergeCell ref="D35:F35"/>
    <mergeCell ref="E31:F31"/>
    <mergeCell ref="A42:G42"/>
    <mergeCell ref="D38:F38"/>
    <mergeCell ref="A30:F30"/>
    <mergeCell ref="A31:D31"/>
    <mergeCell ref="F27:G27"/>
    <mergeCell ref="A18:B18"/>
    <mergeCell ref="A41:G41"/>
    <mergeCell ref="A40:F40"/>
    <mergeCell ref="C18:D18"/>
    <mergeCell ref="C19:D19"/>
    <mergeCell ref="F21:G21"/>
    <mergeCell ref="E32:F32"/>
    <mergeCell ref="F28:G28"/>
    <mergeCell ref="A32:D32"/>
    <mergeCell ref="B27:C27"/>
    <mergeCell ref="B23:C23"/>
    <mergeCell ref="A19:B19"/>
    <mergeCell ref="A20:F20"/>
    <mergeCell ref="D21:E21"/>
    <mergeCell ref="A28:E28"/>
    <mergeCell ref="D23:E23"/>
    <mergeCell ref="D24:E24"/>
    <mergeCell ref="F22:G22"/>
    <mergeCell ref="F23:G23"/>
    <mergeCell ref="F24:G24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2021-03-18T06:42:24Z</cp:lastPrinted>
  <dcterms:created xsi:type="dcterms:W3CDTF">2014-01-29T06:13:10Z</dcterms:created>
  <dcterms:modified xsi:type="dcterms:W3CDTF">2022-06-15T07:46:04Z</dcterms:modified>
  <cp:category/>
  <cp:version/>
  <cp:contentType/>
  <cp:contentStatus/>
</cp:coreProperties>
</file>