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<sst xmlns="http://schemas.openxmlformats.org/spreadsheetml/2006/main" count="57" uniqueCount="55">
  <si>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ед.изм</t>
  </si>
  <si>
    <t>m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</si>
  <si>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</si>
  <si>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</si>
  <si>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</si>
  <si>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</si>
  <si>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</si>
  <si>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</si>
  <si>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</si>
  <si>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</si>
  <si>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</si>
  <si>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</si>
  <si>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</si>
  <si>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</si>
  <si>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</si>
  <si>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</si>
  <si>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</si>
  <si>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</si>
  <si>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</si>
  <si>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</si>
  <si>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</si>
  <si>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</si>
  <si>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</si>
  <si>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</si>
  <si>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</si>
  <si>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</si>
  <si>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</si>
  <si>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</si>
  <si>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</si>
  <si>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</si>
  <si>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</si>
  <si>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</si>
  <si>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</si>
  <si>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t xml:space="preserve">Расчет оценки эффективности реализации муниципальной программы  (подпрограммы) Перемышльского района  в 2022 году  
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</si>
  <si>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*)«Молодежь муниципального района «Перемышльский район»
</t>
    </r>
  </si>
  <si>
    <t>Доля молодежи, вовлеченной в деятельность детских и молодежных общественных объединений от общего числа молодежи</t>
  </si>
  <si>
    <t>%</t>
  </si>
  <si>
    <t>Доля молодежи, вовлеченной в волонтерскую (добровольческую деятельность) от общего числа молодежи</t>
  </si>
  <si>
    <t xml:space="preserve">Доля молодых людей, участвующих в программах и проектах в сфере поддержки талантливой молодежи от общего числа молодежи </t>
  </si>
  <si>
    <t>Проведение мониторинга в сфере оказания поддержки молодежи и эффективности молодежной политики в районе</t>
  </si>
  <si>
    <t>Принятие нормативных документов в сфере молодежной политики в муниципальном районе «Перемышльский район»</t>
  </si>
  <si>
    <t>Поддержка волонтерских групп на территории района, их регистрация, выдача «Личной книжки волонтера»</t>
  </si>
  <si>
    <t>Организация и проведения семинаров, лекций с руководителями и членами волонтерских и добровольческих групп</t>
  </si>
  <si>
    <t>Проведение  молодежных районных акций в рамках Дня победы («Георгиевская ленточка, «Письма Победы, «Письмо  ветерану»)</t>
  </si>
  <si>
    <t>Проведение автопробега, посвященного празднованию Победы в Великой Отечественной войне</t>
  </si>
  <si>
    <t>Проведение флэшмобов, посвящённых  памятным датам Калужской области</t>
  </si>
  <si>
    <t>Проведение    районной молодежной акции, приуроченной Всемирному дню борьбы со СПИДом</t>
  </si>
  <si>
    <t>Проведение районной акции «Мы граждане России!»</t>
  </si>
  <si>
    <t>Организация и проведения  молодежного праздника, в рамках Дня молодежи</t>
  </si>
  <si>
    <t>День Памяти и скорби</t>
  </si>
  <si>
    <t>Проведение районного турнира по лазертагу среди молодежных команд</t>
  </si>
  <si>
    <t>Слет молодежных и детских общественных объединений</t>
  </si>
  <si>
    <t>Информационно-методическое взаимодействие с молодежными
и детскими общественными
объединениями, творческими
союзами и коллективами,
инициативными группами
молодежи района по различным
направлениям молодежной
политики</t>
  </si>
  <si>
    <t>Размещение в СМИ материалов, касающихся реализации основных направлений молодежной политики на территории района</t>
  </si>
  <si>
    <t>Оказание  помощи  молодым  специалистам по  оформлению  документов длявключение  в реестр молодых специалистов Калужской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</si>
</sst>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4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5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7" borderId="21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21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25">
      <selection activeCell="G35" sqref="G35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19</v>
      </c>
    </row>
    <row r="2" spans="1:7" ht="40.5" customHeight="1">
      <c r="A2" s="63" t="s">
        <v>33</v>
      </c>
      <c r="B2" s="64"/>
      <c r="C2" s="64"/>
      <c r="D2" s="64"/>
      <c r="E2" s="64"/>
      <c r="F2" s="64"/>
      <c r="G2" s="64"/>
    </row>
    <row r="3" spans="1:7" ht="45" customHeight="1">
      <c r="A3" s="60" t="s">
        <v>34</v>
      </c>
      <c r="B3" s="61"/>
      <c r="C3" s="61"/>
      <c r="D3" s="61"/>
      <c r="E3" s="61"/>
      <c r="F3" s="61"/>
      <c r="G3" s="62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65" t="s">
        <v>21</v>
      </c>
      <c r="B5" s="65"/>
      <c r="C5" s="65"/>
      <c r="D5" s="65"/>
      <c r="E5" s="65"/>
      <c r="F5" s="65"/>
      <c r="G5" s="65"/>
    </row>
    <row r="6" spans="1:7" ht="69.75" customHeight="1">
      <c r="A6" s="3"/>
      <c r="B6" s="4" t="s">
        <v>13</v>
      </c>
      <c r="C6" s="4" t="s">
        <v>0</v>
      </c>
      <c r="D6" s="5" t="s">
        <v>11</v>
      </c>
      <c r="E6" s="5" t="s">
        <v>12</v>
      </c>
      <c r="F6" s="5" t="s">
        <v>15</v>
      </c>
      <c r="G6" s="6" t="s">
        <v>4</v>
      </c>
    </row>
    <row r="7" spans="1:7" ht="39">
      <c r="A7" s="7">
        <v>1</v>
      </c>
      <c r="B7" s="14" t="s">
        <v>35</v>
      </c>
      <c r="C7" s="15" t="s">
        <v>36</v>
      </c>
      <c r="D7" s="16">
        <v>43</v>
      </c>
      <c r="E7" s="16">
        <v>38</v>
      </c>
      <c r="F7" s="18">
        <f>E7/D7*100</f>
        <v>88.37209302325581</v>
      </c>
      <c r="G7" s="9"/>
    </row>
    <row r="8" spans="1:7" ht="39">
      <c r="A8" s="7">
        <v>2</v>
      </c>
      <c r="B8" s="14" t="s">
        <v>37</v>
      </c>
      <c r="C8" s="15" t="s">
        <v>36</v>
      </c>
      <c r="D8" s="16">
        <v>5</v>
      </c>
      <c r="E8" s="16">
        <v>5</v>
      </c>
      <c r="F8" s="18">
        <f>E8/D8*100</f>
        <v>100</v>
      </c>
      <c r="G8" s="9"/>
    </row>
    <row r="9" spans="1:7" ht="38.25">
      <c r="A9" s="7">
        <v>3</v>
      </c>
      <c r="B9" s="23" t="s">
        <v>38</v>
      </c>
      <c r="C9" s="24" t="s">
        <v>36</v>
      </c>
      <c r="D9" s="25">
        <v>42</v>
      </c>
      <c r="E9" s="25">
        <v>39</v>
      </c>
      <c r="F9" s="25">
        <v>92.8</v>
      </c>
      <c r="G9" s="9"/>
    </row>
    <row r="10" spans="1:7" ht="15">
      <c r="A10" s="7" t="s">
        <v>1</v>
      </c>
      <c r="B10" s="8"/>
      <c r="C10" s="8"/>
      <c r="D10" s="17"/>
      <c r="E10" s="17"/>
      <c r="F10" s="17"/>
      <c r="G10" s="9"/>
    </row>
    <row r="11" spans="1:7" ht="15">
      <c r="A11" s="19"/>
      <c r="B11" s="17" t="s">
        <v>14</v>
      </c>
      <c r="C11" s="17"/>
      <c r="D11" s="17"/>
      <c r="E11" s="17"/>
      <c r="F11" s="20">
        <f>SUM(F7:F8)</f>
        <v>188.37209302325581</v>
      </c>
      <c r="G11" s="21"/>
    </row>
    <row r="12" spans="1:7" ht="21" customHeight="1" thickBot="1">
      <c r="A12" s="67" t="s">
        <v>22</v>
      </c>
      <c r="B12" s="68"/>
      <c r="C12" s="68"/>
      <c r="D12" s="68"/>
      <c r="E12" s="68"/>
      <c r="F12" s="69"/>
      <c r="G12" s="22">
        <f>F11/A8</f>
        <v>94.18604651162791</v>
      </c>
    </row>
    <row r="13" spans="1:7" ht="30" customHeight="1" thickBot="1">
      <c r="A13" s="72" t="s">
        <v>31</v>
      </c>
      <c r="B13" s="73"/>
      <c r="C13" s="73"/>
      <c r="D13" s="73"/>
      <c r="E13" s="73"/>
      <c r="F13" s="73"/>
      <c r="G13" s="1"/>
    </row>
    <row r="14" spans="1:11" ht="105.75" customHeight="1">
      <c r="A14" s="3"/>
      <c r="B14" s="53" t="s">
        <v>2</v>
      </c>
      <c r="C14" s="53"/>
      <c r="D14" s="70" t="s">
        <v>23</v>
      </c>
      <c r="E14" s="70"/>
      <c r="F14" s="70" t="s">
        <v>3</v>
      </c>
      <c r="G14" s="71"/>
      <c r="K14" t="s">
        <v>30</v>
      </c>
    </row>
    <row r="15" spans="1:7" ht="39" customHeight="1">
      <c r="A15" s="7">
        <v>1</v>
      </c>
      <c r="B15" s="58" t="s">
        <v>39</v>
      </c>
      <c r="C15" s="59"/>
      <c r="D15" s="66">
        <v>1</v>
      </c>
      <c r="E15" s="66"/>
      <c r="F15" s="45"/>
      <c r="G15" s="46"/>
    </row>
    <row r="16" spans="1:7" ht="39" customHeight="1">
      <c r="A16" s="26">
        <v>2</v>
      </c>
      <c r="B16" s="37" t="s">
        <v>40</v>
      </c>
      <c r="C16" s="38"/>
      <c r="D16" s="27">
        <v>1</v>
      </c>
      <c r="E16" s="28"/>
      <c r="F16" s="29"/>
      <c r="G16" s="30"/>
    </row>
    <row r="17" spans="1:7" ht="28.5" customHeight="1">
      <c r="A17" s="26">
        <v>3</v>
      </c>
      <c r="B17" s="37" t="s">
        <v>41</v>
      </c>
      <c r="C17" s="38"/>
      <c r="D17" s="27">
        <v>1</v>
      </c>
      <c r="E17" s="28"/>
      <c r="F17" s="29"/>
      <c r="G17" s="30"/>
    </row>
    <row r="18" spans="1:7" ht="42" customHeight="1">
      <c r="A18" s="26">
        <v>4</v>
      </c>
      <c r="B18" s="58" t="s">
        <v>42</v>
      </c>
      <c r="C18" s="59"/>
      <c r="D18" s="27">
        <v>0</v>
      </c>
      <c r="E18" s="28"/>
      <c r="F18" s="29"/>
      <c r="G18" s="30"/>
    </row>
    <row r="19" spans="1:7" ht="38.25" customHeight="1">
      <c r="A19" s="26">
        <v>5</v>
      </c>
      <c r="B19" s="37" t="s">
        <v>43</v>
      </c>
      <c r="C19" s="38"/>
      <c r="D19" s="27">
        <v>1</v>
      </c>
      <c r="E19" s="28"/>
      <c r="F19" s="29"/>
      <c r="G19" s="30"/>
    </row>
    <row r="20" spans="1:7" ht="30" customHeight="1">
      <c r="A20" s="26">
        <v>6</v>
      </c>
      <c r="B20" s="37" t="s">
        <v>44</v>
      </c>
      <c r="C20" s="38"/>
      <c r="D20" s="27">
        <v>1</v>
      </c>
      <c r="E20" s="28"/>
      <c r="F20" s="29"/>
      <c r="G20" s="30"/>
    </row>
    <row r="21" spans="1:7" ht="30" customHeight="1">
      <c r="A21" s="26">
        <v>7</v>
      </c>
      <c r="B21" s="37" t="s">
        <v>45</v>
      </c>
      <c r="C21" s="38"/>
      <c r="D21" s="27">
        <v>1</v>
      </c>
      <c r="E21" s="28"/>
      <c r="F21" s="29"/>
      <c r="G21" s="30"/>
    </row>
    <row r="22" spans="1:7" ht="32.25" customHeight="1">
      <c r="A22" s="26">
        <v>8</v>
      </c>
      <c r="B22" s="33" t="s">
        <v>46</v>
      </c>
      <c r="C22" s="34"/>
      <c r="D22" s="27">
        <v>1</v>
      </c>
      <c r="E22" s="28"/>
      <c r="F22" s="29"/>
      <c r="G22" s="30"/>
    </row>
    <row r="23" spans="1:7" ht="24.75" customHeight="1">
      <c r="A23" s="26">
        <v>9</v>
      </c>
      <c r="B23" s="33" t="s">
        <v>47</v>
      </c>
      <c r="C23" s="34"/>
      <c r="D23" s="27">
        <v>0</v>
      </c>
      <c r="E23" s="28"/>
      <c r="F23" s="29"/>
      <c r="G23" s="30"/>
    </row>
    <row r="24" spans="1:7" ht="31.5" customHeight="1">
      <c r="A24" s="26">
        <v>10</v>
      </c>
      <c r="B24" s="33" t="s">
        <v>48</v>
      </c>
      <c r="C24" s="34"/>
      <c r="D24" s="27">
        <v>1</v>
      </c>
      <c r="E24" s="28"/>
      <c r="F24" s="29"/>
      <c r="G24" s="30"/>
    </row>
    <row r="25" spans="1:7" ht="20.25" customHeight="1">
      <c r="A25" s="26">
        <v>11</v>
      </c>
      <c r="B25" s="33" t="s">
        <v>49</v>
      </c>
      <c r="C25" s="34"/>
      <c r="D25" s="27">
        <v>1</v>
      </c>
      <c r="E25" s="28"/>
      <c r="F25" s="29"/>
      <c r="G25" s="30"/>
    </row>
    <row r="26" spans="1:7" ht="24.75" customHeight="1">
      <c r="A26" s="26">
        <v>12</v>
      </c>
      <c r="B26" s="33" t="s">
        <v>50</v>
      </c>
      <c r="C26" s="34"/>
      <c r="D26" s="27">
        <v>0</v>
      </c>
      <c r="E26" s="28"/>
      <c r="F26" s="29"/>
      <c r="G26" s="30"/>
    </row>
    <row r="27" spans="1:7" ht="21.75" customHeight="1">
      <c r="A27" s="26">
        <v>13</v>
      </c>
      <c r="B27" s="33" t="s">
        <v>51</v>
      </c>
      <c r="C27" s="34"/>
      <c r="D27" s="27">
        <v>1</v>
      </c>
      <c r="E27" s="28"/>
      <c r="F27" s="29"/>
      <c r="G27" s="30"/>
    </row>
    <row r="28" spans="1:7" ht="121.5" customHeight="1">
      <c r="A28" s="26">
        <v>14</v>
      </c>
      <c r="B28" s="35" t="s">
        <v>52</v>
      </c>
      <c r="C28" s="36"/>
      <c r="D28" s="27">
        <v>1</v>
      </c>
      <c r="E28" s="28"/>
      <c r="F28" s="29"/>
      <c r="G28" s="30"/>
    </row>
    <row r="29" spans="1:7" ht="48.75" customHeight="1">
      <c r="A29" s="26">
        <v>15</v>
      </c>
      <c r="B29" s="35" t="s">
        <v>53</v>
      </c>
      <c r="C29" s="36"/>
      <c r="D29" s="27">
        <v>1</v>
      </c>
      <c r="E29" s="28"/>
      <c r="F29" s="31"/>
      <c r="G29" s="32"/>
    </row>
    <row r="30" spans="1:7" ht="46.5" customHeight="1">
      <c r="A30" s="26">
        <v>16</v>
      </c>
      <c r="B30" s="35" t="s">
        <v>54</v>
      </c>
      <c r="C30" s="36"/>
      <c r="D30" s="27">
        <v>1</v>
      </c>
      <c r="E30" s="28"/>
      <c r="F30" s="29"/>
      <c r="G30" s="30"/>
    </row>
    <row r="31" spans="1:7" ht="15.75" customHeight="1">
      <c r="A31" s="11"/>
      <c r="B31" s="42" t="s">
        <v>16</v>
      </c>
      <c r="C31" s="42"/>
      <c r="D31" s="74">
        <f>SUM(D15:D30)*100</f>
        <v>1300</v>
      </c>
      <c r="E31" s="74"/>
      <c r="F31" s="45"/>
      <c r="G31" s="46"/>
    </row>
    <row r="32" spans="1:7" ht="30" customHeight="1" thickBot="1">
      <c r="A32" s="43" t="s">
        <v>28</v>
      </c>
      <c r="B32" s="44"/>
      <c r="C32" s="44"/>
      <c r="D32" s="44"/>
      <c r="E32" s="44"/>
      <c r="F32" s="54">
        <f>D31/A30</f>
        <v>81.25</v>
      </c>
      <c r="G32" s="55"/>
    </row>
    <row r="33" spans="1:7" ht="17.25" customHeight="1" thickBot="1">
      <c r="A33" s="12"/>
      <c r="B33" s="12"/>
      <c r="C33" s="12"/>
      <c r="D33" s="12"/>
      <c r="E33" s="13"/>
      <c r="F33" s="10"/>
      <c r="G33" s="10"/>
    </row>
    <row r="34" spans="1:7" ht="15.75" customHeight="1">
      <c r="A34" s="80" t="s">
        <v>24</v>
      </c>
      <c r="B34" s="81"/>
      <c r="C34" s="81"/>
      <c r="D34" s="81"/>
      <c r="E34" s="81"/>
      <c r="F34" s="82"/>
      <c r="G34" s="1"/>
    </row>
    <row r="35" spans="1:7" ht="17.25" customHeight="1">
      <c r="A35" s="83"/>
      <c r="B35" s="45"/>
      <c r="C35" s="45"/>
      <c r="D35" s="45"/>
      <c r="E35" s="45" t="s">
        <v>32</v>
      </c>
      <c r="F35" s="46"/>
      <c r="G35" s="1"/>
    </row>
    <row r="36" spans="1:7" ht="30.75" customHeight="1" thickBot="1">
      <c r="A36" s="56" t="s">
        <v>25</v>
      </c>
      <c r="B36" s="57"/>
      <c r="C36" s="57"/>
      <c r="D36" s="57"/>
      <c r="E36" s="78">
        <f>(G12+F32)/2</f>
        <v>87.71802325581396</v>
      </c>
      <c r="F36" s="79"/>
      <c r="G36" s="1"/>
    </row>
    <row r="37" spans="1:7" ht="15.75" thickBot="1">
      <c r="A37" s="1"/>
      <c r="B37" s="1"/>
      <c r="C37" s="1"/>
      <c r="D37" s="1"/>
      <c r="E37" s="1"/>
      <c r="F37" s="1"/>
      <c r="G37" s="1"/>
    </row>
    <row r="38" spans="1:7" ht="19.5" customHeight="1" thickBot="1">
      <c r="A38" s="49" t="s">
        <v>29</v>
      </c>
      <c r="B38" s="50"/>
      <c r="C38" s="50"/>
      <c r="D38" s="50"/>
      <c r="E38" s="50"/>
      <c r="F38" s="51"/>
      <c r="G38" s="1"/>
    </row>
    <row r="39" spans="1:7" ht="13.5" customHeight="1">
      <c r="A39" s="52" t="s">
        <v>18</v>
      </c>
      <c r="B39" s="53"/>
      <c r="C39" s="53"/>
      <c r="D39" s="53" t="s">
        <v>17</v>
      </c>
      <c r="E39" s="53"/>
      <c r="F39" s="77"/>
      <c r="G39" s="1"/>
    </row>
    <row r="40" spans="1:7" ht="15">
      <c r="A40" s="39" t="s">
        <v>8</v>
      </c>
      <c r="B40" s="40"/>
      <c r="C40" s="40"/>
      <c r="D40" s="45" t="s">
        <v>5</v>
      </c>
      <c r="E40" s="45"/>
      <c r="F40" s="46"/>
      <c r="G40" s="1"/>
    </row>
    <row r="41" spans="1:7" ht="15">
      <c r="A41" s="39" t="s">
        <v>9</v>
      </c>
      <c r="B41" s="40"/>
      <c r="C41" s="40"/>
      <c r="D41" s="45" t="s">
        <v>6</v>
      </c>
      <c r="E41" s="45"/>
      <c r="F41" s="46"/>
      <c r="G41" s="1"/>
    </row>
    <row r="42" spans="1:7" ht="15.75" thickBot="1">
      <c r="A42" s="75" t="s">
        <v>10</v>
      </c>
      <c r="B42" s="76"/>
      <c r="C42" s="76"/>
      <c r="D42" s="47" t="s">
        <v>7</v>
      </c>
      <c r="E42" s="47"/>
      <c r="F42" s="48"/>
      <c r="G42" s="1"/>
    </row>
    <row r="44" spans="1:6" ht="17.25" customHeight="1">
      <c r="A44" s="41" t="s">
        <v>20</v>
      </c>
      <c r="B44" s="41"/>
      <c r="C44" s="41"/>
      <c r="D44" s="41"/>
      <c r="E44" s="41"/>
      <c r="F44" s="41"/>
    </row>
    <row r="45" spans="1:7" ht="16.5" customHeight="1">
      <c r="A45" s="41" t="s">
        <v>26</v>
      </c>
      <c r="B45" s="41"/>
      <c r="C45" s="41"/>
      <c r="D45" s="41"/>
      <c r="E45" s="41"/>
      <c r="F45" s="41"/>
      <c r="G45" s="41"/>
    </row>
    <row r="46" spans="1:7" ht="15" customHeight="1">
      <c r="A46" s="41" t="s">
        <v>27</v>
      </c>
      <c r="B46" s="41"/>
      <c r="C46" s="41"/>
      <c r="D46" s="41"/>
      <c r="E46" s="41"/>
      <c r="F46" s="41"/>
      <c r="G46" s="41"/>
    </row>
    <row r="47" spans="1:6" ht="15">
      <c r="A47" s="41"/>
      <c r="B47" s="41"/>
      <c r="C47" s="41"/>
      <c r="D47" s="41"/>
      <c r="E47" s="41"/>
      <c r="F47" s="41"/>
    </row>
  </sheetData>
  <sheetProtection/>
  <mergeCells count="79">
    <mergeCell ref="A47:F47"/>
    <mergeCell ref="D31:E31"/>
    <mergeCell ref="A42:C42"/>
    <mergeCell ref="D39:F39"/>
    <mergeCell ref="E35:F35"/>
    <mergeCell ref="A46:G46"/>
    <mergeCell ref="E36:F36"/>
    <mergeCell ref="A34:F34"/>
    <mergeCell ref="A35:D35"/>
    <mergeCell ref="A40:C40"/>
    <mergeCell ref="A3:G3"/>
    <mergeCell ref="A2:G2"/>
    <mergeCell ref="A5:G5"/>
    <mergeCell ref="B14:C14"/>
    <mergeCell ref="B15:C15"/>
    <mergeCell ref="D15:E15"/>
    <mergeCell ref="A12:F12"/>
    <mergeCell ref="F14:G14"/>
    <mergeCell ref="A13:F13"/>
    <mergeCell ref="D14:E14"/>
    <mergeCell ref="F15:G15"/>
    <mergeCell ref="D40:F40"/>
    <mergeCell ref="F32:G32"/>
    <mergeCell ref="A36:D36"/>
    <mergeCell ref="F31:G31"/>
    <mergeCell ref="B16:C16"/>
    <mergeCell ref="B17:C17"/>
    <mergeCell ref="B18:C18"/>
    <mergeCell ref="A41:C41"/>
    <mergeCell ref="A45:G45"/>
    <mergeCell ref="A44:F44"/>
    <mergeCell ref="B31:C31"/>
    <mergeCell ref="A32:E32"/>
    <mergeCell ref="D41:F41"/>
    <mergeCell ref="D42:F42"/>
    <mergeCell ref="A38:F38"/>
    <mergeCell ref="A39:C3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29:C29"/>
    <mergeCell ref="D16:E16"/>
    <mergeCell ref="D17:E17"/>
    <mergeCell ref="D18:E18"/>
    <mergeCell ref="F16:G16"/>
    <mergeCell ref="F17:G17"/>
    <mergeCell ref="F18:G18"/>
    <mergeCell ref="D19:E19"/>
    <mergeCell ref="F19:G19"/>
    <mergeCell ref="F20:G20"/>
    <mergeCell ref="D20:E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2022-03-04T07:50:33Z</cp:lastPrinted>
  <dcterms:created xsi:type="dcterms:W3CDTF">2014-01-29T06:13:10Z</dcterms:created>
  <dcterms:modified xsi:type="dcterms:W3CDTF">2023-04-20T08:30:58Z</dcterms:modified>
  <cp:category/>
  <cp:version/>
  <cp:contentType/>
  <cp:contentStatus/>
</cp:coreProperties>
</file>