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<sst xmlns="http://schemas.openxmlformats.org/spreadsheetml/2006/main" count="53" uniqueCount="51">
  <si>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ед.изм</t>
  </si>
  <si>
    <t>m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</si>
  <si>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</si>
  <si>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</si>
  <si>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</si>
  <si>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</si>
  <si>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</si>
  <si>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</si>
  <si>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</si>
  <si>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</si>
  <si>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</si>
  <si>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</si>
  <si>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</si>
  <si>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</si>
  <si>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</si>
  <si>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</si>
  <si>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</si>
  <si>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</si>
  <si>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</si>
  <si>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</si>
  <si>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</si>
  <si>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</si>
  <si>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</si>
  <si>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</si>
  <si>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</si>
  <si>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</si>
  <si>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</si>
  <si>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</si>
  <si>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</si>
  <si>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</si>
  <si>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</si>
  <si>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</si>
  <si>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</si>
  <si>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t xml:space="preserve">Расчет оценки эффективности реализации муниципальной программы  (подпрограммы) Перемышльского района  в 2022 году  
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</si>
  <si>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*)«Противодействие злоупотреблению наркотиками  в муниципальном районе «Перемышльский район»
</t>
    </r>
  </si>
  <si>
    <t>Доля детей, подростков и молодежи, вовлеченных в профилактические мероприятия от общей численности данной возрастной категории населения муниципального района</t>
  </si>
  <si>
    <t>%</t>
  </si>
  <si>
    <t>Доля детей и подростков, занимающихся спортом от общей численности данной возрастной категории населения муниципального района</t>
  </si>
  <si>
    <t>Доля учащихся 9-11 классов общеобразовательных школ района, прошедших иммунохроматографическое тестирование с отрицательным результатом, к общему количеству учащихся 9-11 классов, прошедших тестирование</t>
  </si>
  <si>
    <t xml:space="preserve">Организация и проведение заседаний  антинаркотической комиссии в муниципальном районе «Перемышльский район».
</t>
  </si>
  <si>
    <t>Систематический анализ положения дел по правонарушениям,  злоупотреблениям наркотиками, психотропными веществами; обеспечение принятия современных мер противодействия.</t>
  </si>
  <si>
    <t>Проведение контроля подведомственных земель с целью недопущения произрастания растений, содержащих наркотические вещества.</t>
  </si>
  <si>
    <t>Проведение с  учетом оперативной обстановки профилактических мероприятий по отработке мест сбора подростков с целью выявления несовершеннолетних, употребляющих наркотические вещества, лиц вовлекающих их к употреблению наркотиков.</t>
  </si>
  <si>
    <t>Подготовка и выпуск публикаций в районной газете «Наша жизнь» по пропаганде здорового образа жизни среди молодежи, а также статей, содержащих антинаркотическую пропаганду.</t>
  </si>
  <si>
    <t>Обследование бытовых и семейных условий несовершеннолетних, с целью выявления неблагополучных семей и подростков, склонных к правонарушению, употреблению наркотических веществ</t>
  </si>
  <si>
    <t>Создание банка данных подростков «группы риска», неблагополучных семей</t>
  </si>
  <si>
    <t>Учебные заведения:
Проведение лекций и разовых бесед, факультативов;
проведение тренинга по профилактике наркомании;
проведение консультаций;
использование в работе средств наглядной агитации и антинаркотической пропаганды;
самостоятельная работа подростков, заключающаяся в написании ими материалов по проблеме, чтение книг, оформлению газет;
проведение родительских собраний по проблеме взаимоотношений с подростками и возрастным особенностям, с целью научить родителей общению с детьми и предупредить возможные конфликты;
проведение собраний непосредственно по профилактике наркотической зависимости у подростков;
разработка системы мер, направленных на пропаганду здорового образа жизни, предупреждения правонарушений несовершеннолетних, формирования у них антинаркотических установок.</t>
  </si>
  <si>
    <t>Организация тематических выставок литературы по вопросам профилактики наркомании и пропаганды здорового образа жизни в библиотеках и учреждениях культуры Перемышльского района.</t>
  </si>
  <si>
    <t>Проведение комплекса мероприятий, приуроченных к Международному дню борьбы с наркоманией и наркобизнесом;
Международному дню борьбы со СПИДом.</t>
  </si>
  <si>
    <t xml:space="preserve">Организация и проведение массовых спортивных мероприятий в рамках пропаганды здорового образа жизни.
</t>
  </si>
  <si>
    <t>Проведение районного Дня молодежи, приуроченного ко Дню борьбы с наркоманией и незаконным оборотом наркотиков.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</si>
</sst>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4" fillId="0" borderId="14" xfId="0" applyFont="1" applyBorder="1" applyAlignment="1">
      <alignment wrapText="1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4" fillId="0" borderId="17" xfId="0" applyFont="1" applyBorder="1" applyAlignment="1">
      <alignment vertical="center" wrapText="1"/>
    </xf>
    <xf numFmtId="0" fontId="44" fillId="0" borderId="18" xfId="0" applyFont="1" applyBorder="1" applyAlignment="1">
      <alignment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5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9" xfId="0" applyFont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20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120" zoomScaleNormal="120" zoomScalePageLayoutView="0" workbookViewId="0" topLeftCell="A27">
      <selection activeCell="G31" sqref="G3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19</v>
      </c>
    </row>
    <row r="2" spans="1:7" ht="40.5" customHeight="1">
      <c r="A2" s="59" t="s">
        <v>33</v>
      </c>
      <c r="B2" s="60"/>
      <c r="C2" s="60"/>
      <c r="D2" s="60"/>
      <c r="E2" s="60"/>
      <c r="F2" s="60"/>
      <c r="G2" s="60"/>
    </row>
    <row r="3" spans="1:7" ht="45" customHeight="1">
      <c r="A3" s="56" t="s">
        <v>34</v>
      </c>
      <c r="B3" s="57"/>
      <c r="C3" s="57"/>
      <c r="D3" s="57"/>
      <c r="E3" s="57"/>
      <c r="F3" s="57"/>
      <c r="G3" s="58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61" t="s">
        <v>21</v>
      </c>
      <c r="B5" s="61"/>
      <c r="C5" s="61"/>
      <c r="D5" s="61"/>
      <c r="E5" s="61"/>
      <c r="F5" s="61"/>
      <c r="G5" s="61"/>
    </row>
    <row r="6" spans="1:7" ht="69.75" customHeight="1">
      <c r="A6" s="3"/>
      <c r="B6" s="4" t="s">
        <v>13</v>
      </c>
      <c r="C6" s="4" t="s">
        <v>0</v>
      </c>
      <c r="D6" s="5" t="s">
        <v>11</v>
      </c>
      <c r="E6" s="5" t="s">
        <v>12</v>
      </c>
      <c r="F6" s="5" t="s">
        <v>15</v>
      </c>
      <c r="G6" s="6" t="s">
        <v>4</v>
      </c>
    </row>
    <row r="7" spans="1:7" ht="51.75">
      <c r="A7" s="7">
        <v>1</v>
      </c>
      <c r="B7" s="14" t="s">
        <v>35</v>
      </c>
      <c r="C7" s="15" t="s">
        <v>36</v>
      </c>
      <c r="D7" s="16">
        <v>82</v>
      </c>
      <c r="E7" s="16">
        <v>80</v>
      </c>
      <c r="F7" s="18">
        <f>E7/D7*100</f>
        <v>97.5609756097561</v>
      </c>
      <c r="G7" s="9"/>
    </row>
    <row r="8" spans="1:7" ht="39">
      <c r="A8" s="7">
        <v>2</v>
      </c>
      <c r="B8" s="14" t="s">
        <v>37</v>
      </c>
      <c r="C8" s="15" t="s">
        <v>36</v>
      </c>
      <c r="D8" s="16">
        <v>82</v>
      </c>
      <c r="E8" s="16">
        <v>84</v>
      </c>
      <c r="F8" s="18">
        <v>100</v>
      </c>
      <c r="G8" s="9"/>
    </row>
    <row r="9" spans="1:7" ht="64.5">
      <c r="A9" s="7">
        <v>3</v>
      </c>
      <c r="B9" s="26" t="s">
        <v>38</v>
      </c>
      <c r="C9" s="27" t="s">
        <v>36</v>
      </c>
      <c r="D9" s="28">
        <v>92.5</v>
      </c>
      <c r="E9" s="28">
        <v>100</v>
      </c>
      <c r="F9" s="28">
        <v>100</v>
      </c>
      <c r="G9" s="9"/>
    </row>
    <row r="10" spans="1:7" ht="15">
      <c r="A10" s="7" t="s">
        <v>1</v>
      </c>
      <c r="B10" s="8"/>
      <c r="C10" s="8"/>
      <c r="D10" s="17"/>
      <c r="E10" s="17"/>
      <c r="F10" s="17"/>
      <c r="G10" s="9"/>
    </row>
    <row r="11" spans="1:7" ht="15">
      <c r="A11" s="19"/>
      <c r="B11" s="17" t="s">
        <v>14</v>
      </c>
      <c r="C11" s="17"/>
      <c r="D11" s="17"/>
      <c r="E11" s="17"/>
      <c r="F11" s="20">
        <f>SUM(F7:F9)</f>
        <v>297.5609756097561</v>
      </c>
      <c r="G11" s="21"/>
    </row>
    <row r="12" spans="1:7" ht="21" customHeight="1" thickBot="1">
      <c r="A12" s="64" t="s">
        <v>22</v>
      </c>
      <c r="B12" s="65"/>
      <c r="C12" s="65"/>
      <c r="D12" s="65"/>
      <c r="E12" s="65"/>
      <c r="F12" s="66"/>
      <c r="G12" s="22">
        <f>F11/A9</f>
        <v>99.1869918699187</v>
      </c>
    </row>
    <row r="13" spans="1:7" ht="30" customHeight="1" thickBot="1">
      <c r="A13" s="69" t="s">
        <v>31</v>
      </c>
      <c r="B13" s="70"/>
      <c r="C13" s="70"/>
      <c r="D13" s="70"/>
      <c r="E13" s="70"/>
      <c r="F13" s="70"/>
      <c r="G13" s="1"/>
    </row>
    <row r="14" spans="1:11" ht="105.75" customHeight="1">
      <c r="A14" s="3"/>
      <c r="B14" s="50" t="s">
        <v>2</v>
      </c>
      <c r="C14" s="50"/>
      <c r="D14" s="67" t="s">
        <v>23</v>
      </c>
      <c r="E14" s="67"/>
      <c r="F14" s="67" t="s">
        <v>3</v>
      </c>
      <c r="G14" s="68"/>
      <c r="K14" t="s">
        <v>30</v>
      </c>
    </row>
    <row r="15" spans="1:7" ht="38.25" customHeight="1">
      <c r="A15" s="7">
        <v>1</v>
      </c>
      <c r="B15" s="62" t="s">
        <v>39</v>
      </c>
      <c r="C15" s="63"/>
      <c r="D15" s="55">
        <v>1</v>
      </c>
      <c r="E15" s="55"/>
      <c r="F15" s="42"/>
      <c r="G15" s="43"/>
    </row>
    <row r="16" spans="1:7" ht="54" customHeight="1">
      <c r="A16" s="25">
        <v>2</v>
      </c>
      <c r="B16" s="29" t="s">
        <v>40</v>
      </c>
      <c r="C16" s="30"/>
      <c r="D16" s="31">
        <v>1</v>
      </c>
      <c r="E16" s="32"/>
      <c r="F16" s="23"/>
      <c r="G16" s="24"/>
    </row>
    <row r="17" spans="1:7" ht="42" customHeight="1">
      <c r="A17" s="25">
        <v>3</v>
      </c>
      <c r="B17" s="29" t="s">
        <v>41</v>
      </c>
      <c r="C17" s="30"/>
      <c r="D17" s="31">
        <v>1</v>
      </c>
      <c r="E17" s="32"/>
      <c r="F17" s="23"/>
      <c r="G17" s="24"/>
    </row>
    <row r="18" spans="1:7" ht="63.75" customHeight="1">
      <c r="A18" s="25">
        <v>4</v>
      </c>
      <c r="B18" s="29" t="s">
        <v>42</v>
      </c>
      <c r="C18" s="30"/>
      <c r="D18" s="31">
        <v>1</v>
      </c>
      <c r="E18" s="32"/>
      <c r="F18" s="23"/>
      <c r="G18" s="24"/>
    </row>
    <row r="19" spans="1:7" ht="56.25" customHeight="1">
      <c r="A19" s="25">
        <v>5</v>
      </c>
      <c r="B19" s="29" t="s">
        <v>43</v>
      </c>
      <c r="C19" s="30"/>
      <c r="D19" s="31">
        <v>1</v>
      </c>
      <c r="E19" s="32"/>
      <c r="F19" s="23"/>
      <c r="G19" s="24"/>
    </row>
    <row r="20" spans="1:7" ht="55.5" customHeight="1">
      <c r="A20" s="25">
        <v>6</v>
      </c>
      <c r="B20" s="29" t="s">
        <v>44</v>
      </c>
      <c r="C20" s="30"/>
      <c r="D20" s="31">
        <v>1</v>
      </c>
      <c r="E20" s="32"/>
      <c r="F20" s="23"/>
      <c r="G20" s="24"/>
    </row>
    <row r="21" spans="1:7" ht="33.75" customHeight="1">
      <c r="A21" s="25">
        <v>7</v>
      </c>
      <c r="B21" s="29" t="s">
        <v>45</v>
      </c>
      <c r="C21" s="30"/>
      <c r="D21" s="31">
        <v>1</v>
      </c>
      <c r="E21" s="32"/>
      <c r="F21" s="23"/>
      <c r="G21" s="24"/>
    </row>
    <row r="22" spans="1:7" ht="237.75" customHeight="1">
      <c r="A22" s="25">
        <v>8</v>
      </c>
      <c r="B22" s="29" t="s">
        <v>46</v>
      </c>
      <c r="C22" s="30"/>
      <c r="D22" s="31">
        <v>1</v>
      </c>
      <c r="E22" s="32"/>
      <c r="F22" s="23"/>
      <c r="G22" s="24"/>
    </row>
    <row r="23" spans="1:7" ht="55.5" customHeight="1">
      <c r="A23" s="25">
        <v>9</v>
      </c>
      <c r="B23" s="29" t="s">
        <v>47</v>
      </c>
      <c r="C23" s="30"/>
      <c r="D23" s="31">
        <v>1</v>
      </c>
      <c r="E23" s="32"/>
      <c r="F23" s="23"/>
      <c r="G23" s="24"/>
    </row>
    <row r="24" spans="1:7" ht="57" customHeight="1">
      <c r="A24" s="25">
        <v>10</v>
      </c>
      <c r="B24" s="29" t="s">
        <v>48</v>
      </c>
      <c r="C24" s="30"/>
      <c r="D24" s="31">
        <v>1</v>
      </c>
      <c r="E24" s="32"/>
      <c r="F24" s="23"/>
      <c r="G24" s="24"/>
    </row>
    <row r="25" spans="1:7" ht="38.25" customHeight="1">
      <c r="A25" s="25">
        <v>11</v>
      </c>
      <c r="B25" s="33" t="s">
        <v>49</v>
      </c>
      <c r="C25" s="34"/>
      <c r="D25" s="31">
        <v>1</v>
      </c>
      <c r="E25" s="32"/>
      <c r="F25" s="23"/>
      <c r="G25" s="24"/>
    </row>
    <row r="26" spans="1:7" ht="38.25" customHeight="1">
      <c r="A26" s="7">
        <v>12</v>
      </c>
      <c r="B26" s="41" t="s">
        <v>50</v>
      </c>
      <c r="C26" s="41"/>
      <c r="D26" s="55">
        <v>1</v>
      </c>
      <c r="E26" s="55"/>
      <c r="F26" s="42"/>
      <c r="G26" s="43"/>
    </row>
    <row r="27" spans="1:7" ht="15.75" customHeight="1">
      <c r="A27" s="11"/>
      <c r="B27" s="38" t="s">
        <v>16</v>
      </c>
      <c r="C27" s="38"/>
      <c r="D27" s="71">
        <f>SUM(D15:D26)*100</f>
        <v>1200</v>
      </c>
      <c r="E27" s="71"/>
      <c r="F27" s="42"/>
      <c r="G27" s="43"/>
    </row>
    <row r="28" spans="1:7" ht="30" customHeight="1" thickBot="1">
      <c r="A28" s="39" t="s">
        <v>28</v>
      </c>
      <c r="B28" s="40"/>
      <c r="C28" s="40"/>
      <c r="D28" s="40"/>
      <c r="E28" s="40"/>
      <c r="F28" s="51">
        <f>D27/A26</f>
        <v>100</v>
      </c>
      <c r="G28" s="52"/>
    </row>
    <row r="29" spans="1:7" ht="17.25" customHeight="1" thickBot="1">
      <c r="A29" s="12"/>
      <c r="B29" s="12"/>
      <c r="C29" s="12"/>
      <c r="D29" s="12"/>
      <c r="E29" s="13"/>
      <c r="F29" s="10"/>
      <c r="G29" s="10"/>
    </row>
    <row r="30" spans="1:7" ht="15.75" customHeight="1">
      <c r="A30" s="77" t="s">
        <v>24</v>
      </c>
      <c r="B30" s="78"/>
      <c r="C30" s="78"/>
      <c r="D30" s="78"/>
      <c r="E30" s="78"/>
      <c r="F30" s="79"/>
      <c r="G30" s="1"/>
    </row>
    <row r="31" spans="1:7" ht="17.25" customHeight="1">
      <c r="A31" s="80"/>
      <c r="B31" s="42"/>
      <c r="C31" s="42"/>
      <c r="D31" s="42"/>
      <c r="E31" s="42" t="s">
        <v>32</v>
      </c>
      <c r="F31" s="43"/>
      <c r="G31" s="1"/>
    </row>
    <row r="32" spans="1:7" ht="30.75" customHeight="1" thickBot="1">
      <c r="A32" s="53" t="s">
        <v>25</v>
      </c>
      <c r="B32" s="54"/>
      <c r="C32" s="54"/>
      <c r="D32" s="54"/>
      <c r="E32" s="75">
        <f>(G12+F28)/2</f>
        <v>99.59349593495935</v>
      </c>
      <c r="F32" s="76"/>
      <c r="G32" s="1"/>
    </row>
    <row r="33" spans="1:7" ht="15.75" thickBot="1">
      <c r="A33" s="1"/>
      <c r="B33" s="1"/>
      <c r="C33" s="1"/>
      <c r="D33" s="1"/>
      <c r="E33" s="1"/>
      <c r="F33" s="1"/>
      <c r="G33" s="1"/>
    </row>
    <row r="34" spans="1:7" ht="19.5" customHeight="1" thickBot="1">
      <c r="A34" s="46" t="s">
        <v>29</v>
      </c>
      <c r="B34" s="47"/>
      <c r="C34" s="47"/>
      <c r="D34" s="47"/>
      <c r="E34" s="47"/>
      <c r="F34" s="48"/>
      <c r="G34" s="1"/>
    </row>
    <row r="35" spans="1:7" ht="13.5" customHeight="1">
      <c r="A35" s="49" t="s">
        <v>18</v>
      </c>
      <c r="B35" s="50"/>
      <c r="C35" s="50"/>
      <c r="D35" s="50" t="s">
        <v>17</v>
      </c>
      <c r="E35" s="50"/>
      <c r="F35" s="74"/>
      <c r="G35" s="1"/>
    </row>
    <row r="36" spans="1:7" ht="15">
      <c r="A36" s="35" t="s">
        <v>8</v>
      </c>
      <c r="B36" s="36"/>
      <c r="C36" s="36"/>
      <c r="D36" s="42" t="s">
        <v>5</v>
      </c>
      <c r="E36" s="42"/>
      <c r="F36" s="43"/>
      <c r="G36" s="1"/>
    </row>
    <row r="37" spans="1:7" ht="15">
      <c r="A37" s="35" t="s">
        <v>9</v>
      </c>
      <c r="B37" s="36"/>
      <c r="C37" s="36"/>
      <c r="D37" s="42" t="s">
        <v>6</v>
      </c>
      <c r="E37" s="42"/>
      <c r="F37" s="43"/>
      <c r="G37" s="1"/>
    </row>
    <row r="38" spans="1:7" ht="15.75" thickBot="1">
      <c r="A38" s="72" t="s">
        <v>10</v>
      </c>
      <c r="B38" s="73"/>
      <c r="C38" s="73"/>
      <c r="D38" s="44" t="s">
        <v>7</v>
      </c>
      <c r="E38" s="44"/>
      <c r="F38" s="45"/>
      <c r="G38" s="1"/>
    </row>
    <row r="40" spans="1:6" ht="17.25" customHeight="1">
      <c r="A40" s="37" t="s">
        <v>20</v>
      </c>
      <c r="B40" s="37"/>
      <c r="C40" s="37"/>
      <c r="D40" s="37"/>
      <c r="E40" s="37"/>
      <c r="F40" s="37"/>
    </row>
    <row r="41" spans="1:7" ht="16.5" customHeight="1">
      <c r="A41" s="37" t="s">
        <v>26</v>
      </c>
      <c r="B41" s="37"/>
      <c r="C41" s="37"/>
      <c r="D41" s="37"/>
      <c r="E41" s="37"/>
      <c r="F41" s="37"/>
      <c r="G41" s="37"/>
    </row>
    <row r="42" spans="1:7" ht="15" customHeight="1">
      <c r="A42" s="37" t="s">
        <v>27</v>
      </c>
      <c r="B42" s="37"/>
      <c r="C42" s="37"/>
      <c r="D42" s="37"/>
      <c r="E42" s="37"/>
      <c r="F42" s="37"/>
      <c r="G42" s="37"/>
    </row>
    <row r="43" spans="1:6" ht="15">
      <c r="A43" s="37"/>
      <c r="B43" s="37"/>
      <c r="C43" s="37"/>
      <c r="D43" s="37"/>
      <c r="E43" s="37"/>
      <c r="F43" s="37"/>
    </row>
  </sheetData>
  <sheetProtection/>
  <mergeCells count="57">
    <mergeCell ref="A43:F43"/>
    <mergeCell ref="D27:E27"/>
    <mergeCell ref="A38:C38"/>
    <mergeCell ref="D35:F35"/>
    <mergeCell ref="E31:F31"/>
    <mergeCell ref="A42:G42"/>
    <mergeCell ref="E32:F32"/>
    <mergeCell ref="A30:F30"/>
    <mergeCell ref="A31:D31"/>
    <mergeCell ref="A36:C36"/>
    <mergeCell ref="A3:G3"/>
    <mergeCell ref="A2:G2"/>
    <mergeCell ref="A5:G5"/>
    <mergeCell ref="B14:C14"/>
    <mergeCell ref="B15:C15"/>
    <mergeCell ref="D15:E15"/>
    <mergeCell ref="A12:F12"/>
    <mergeCell ref="F14:G14"/>
    <mergeCell ref="A13:F13"/>
    <mergeCell ref="D14:E14"/>
    <mergeCell ref="F15:G15"/>
    <mergeCell ref="F26:G26"/>
    <mergeCell ref="D36:F36"/>
    <mergeCell ref="F28:G28"/>
    <mergeCell ref="A32:D32"/>
    <mergeCell ref="F27:G27"/>
    <mergeCell ref="D26:E26"/>
    <mergeCell ref="B16:C16"/>
    <mergeCell ref="D16:E16"/>
    <mergeCell ref="B17:C17"/>
    <mergeCell ref="A37:C37"/>
    <mergeCell ref="A41:G41"/>
    <mergeCell ref="A40:F40"/>
    <mergeCell ref="B27:C27"/>
    <mergeCell ref="A28:E28"/>
    <mergeCell ref="B26:C26"/>
    <mergeCell ref="D37:F37"/>
    <mergeCell ref="D38:F38"/>
    <mergeCell ref="A34:F34"/>
    <mergeCell ref="A35:C35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5:C25"/>
    <mergeCell ref="D25:E25"/>
    <mergeCell ref="B24:C24"/>
    <mergeCell ref="D24:E24"/>
    <mergeCell ref="B23:C23"/>
    <mergeCell ref="D23:E23"/>
    <mergeCell ref="B22:C22"/>
    <mergeCell ref="D22:E22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User</cp:lastModifiedBy>
  <cp:lastPrinted>2022-03-04T07:50:33Z</cp:lastPrinted>
  <dcterms:created xsi:type="dcterms:W3CDTF">2014-01-29T06:13:10Z</dcterms:created>
  <dcterms:modified xsi:type="dcterms:W3CDTF">2023-04-20T08:32:25Z</dcterms:modified>
  <cp:category/>
  <cp:version/>
  <cp:contentType/>
  <cp:contentStatus/>
</cp:coreProperties>
</file>