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<sst xmlns="http://schemas.openxmlformats.org/spreadsheetml/2006/main" count="51" uniqueCount="51">
  <si>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</si>
  <si>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</si>
  <si>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</si>
  <si>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</si>
  <si>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</si>
  <si>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</si>
  <si>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</si>
  <si>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</si>
  <si>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</si>
  <si>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</si>
  <si>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</si>
  <si>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</si>
  <si>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</si>
  <si>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</si>
  <si>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</si>
  <si>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</si>
  <si>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</si>
  <si>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</si>
  <si>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</si>
  <si>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</si>
  <si>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</si>
  <si>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</si>
  <si>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</si>
  <si>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</si>
  <si>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</si>
  <si>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</si>
  <si>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</si>
  <si>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</si>
  <si>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</si>
  <si>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</si>
  <si>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</si>
  <si>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единиц</t>
  </si>
  <si>
    <t>ед.</t>
  </si>
  <si>
    <t xml:space="preserve">   </t>
  </si>
  <si>
    <t xml:space="preserve"> 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</si>
  <si>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</t>
  </si>
  <si>
    <t>Количество действующих субъектов малого и среднего предпринимательства</t>
  </si>
  <si>
    <t>Количество субъектов малого и среднего предпринимательства, получивших финансовую поддержку в рамках программы нарастающим итогом</t>
  </si>
  <si>
    <t>Количество работников (без внешних совместителй), занятых на малых и средних предприятиях</t>
  </si>
  <si>
    <t>чел.</t>
  </si>
  <si>
    <t>Объем оборота на малых предприятиях (собстенного поизводства)</t>
  </si>
  <si>
    <t>млн. руб.</t>
  </si>
  <si>
    <t>Размещение актуальной информации на сайте админситарции мунциипального района "Пеермышльский район" в разделе "Малое и среднее предпринимательство"</t>
  </si>
  <si>
    <t>Ведение реестра субъектов малого и среднего предпринимательства - получателей поддержки</t>
  </si>
  <si>
    <t>Консультационное содействие субъектам малого и среднего предпринимательства по участию в областных и федеральных конкурсах</t>
  </si>
  <si>
    <t>Организация и проведение презентационных встреч и иных мероприятий, способствующих развитию инвестиционной активности субъектов малого и среднего предпринимательства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</si>
  <si>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*)«Поддержка и развитие малого и среднего предпринимательства в муниципальном районе «Перемышльский район»
</t>
    </r>
  </si>
  <si>
    <t>Организация  и проведения мероприятий, связанных с поддержкой предпринимательства: рабочих встреч, совещаний, круглых столов и т.п. по актуальным вопросам предпринимательства</t>
  </si>
  <si>
    <t>Критерий 2 - Степень реализации контрольных мероприятий муниципальной  программы (подпрограммы)</t>
  </si>
  <si>
    <t>O = (Cel + Mer) / 2</t>
  </si>
  <si>
    <t xml:space="preserve">Расчет оценки эффективности реализации муниципальной программы  (подпрограммы) Перемышльского района  в 2022 году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</si>
</sst>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14" xfId="0" applyFont="1" applyBorder="1" applyAlignment="1">
      <alignment horizontal="left" vertical="center" wrapText="1"/>
    </xf>
    <xf numFmtId="0" fontId="41" fillId="7" borderId="20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24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2" fillId="0" borderId="17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4" fillId="0" borderId="19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20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D21" sqref="D21:E2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51" t="s">
        <v>50</v>
      </c>
      <c r="B2" s="52"/>
      <c r="C2" s="52"/>
      <c r="D2" s="52"/>
      <c r="E2" s="52"/>
      <c r="F2" s="52"/>
      <c r="G2" s="52"/>
    </row>
    <row r="3" spans="1:7" ht="45" customHeight="1">
      <c r="A3" s="48" t="s">
        <v>46</v>
      </c>
      <c r="B3" s="49"/>
      <c r="C3" s="49"/>
      <c r="D3" s="49"/>
      <c r="E3" s="49"/>
      <c r="F3" s="49"/>
      <c r="G3" s="50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3" t="s">
        <v>22</v>
      </c>
      <c r="B5" s="53"/>
      <c r="C5" s="53"/>
      <c r="D5" s="53"/>
      <c r="E5" s="53"/>
      <c r="F5" s="53"/>
      <c r="G5" s="53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26.25">
      <c r="A7" s="7">
        <v>1</v>
      </c>
      <c r="B7" s="14" t="s">
        <v>36</v>
      </c>
      <c r="C7" s="15" t="s">
        <v>31</v>
      </c>
      <c r="D7" s="17">
        <v>480</v>
      </c>
      <c r="E7" s="17">
        <v>385</v>
      </c>
      <c r="F7" s="19">
        <f>E7/D7*100</f>
        <v>80.20833333333334</v>
      </c>
      <c r="G7" s="9"/>
    </row>
    <row r="8" spans="1:7" ht="51.75">
      <c r="A8" s="7">
        <v>2</v>
      </c>
      <c r="B8" s="14" t="s">
        <v>37</v>
      </c>
      <c r="C8" s="15" t="s">
        <v>32</v>
      </c>
      <c r="D8" s="17">
        <v>4</v>
      </c>
      <c r="E8" s="17">
        <v>0</v>
      </c>
      <c r="F8" s="19">
        <f>E8/D8*100</f>
        <v>0</v>
      </c>
      <c r="G8" s="9"/>
    </row>
    <row r="9" spans="1:8" ht="39">
      <c r="A9" s="7">
        <v>3</v>
      </c>
      <c r="B9" s="14" t="s">
        <v>38</v>
      </c>
      <c r="C9" s="15" t="s">
        <v>39</v>
      </c>
      <c r="D9" s="17">
        <v>750</v>
      </c>
      <c r="E9" s="17">
        <v>750</v>
      </c>
      <c r="F9" s="19">
        <f>E9/D9*100</f>
        <v>100</v>
      </c>
      <c r="G9" s="9"/>
      <c r="H9" t="s">
        <v>33</v>
      </c>
    </row>
    <row r="10" spans="1:7" ht="26.25">
      <c r="A10" s="7">
        <v>4</v>
      </c>
      <c r="B10" s="14" t="s">
        <v>40</v>
      </c>
      <c r="C10" s="15" t="s">
        <v>41</v>
      </c>
      <c r="D10" s="17">
        <v>1302.4</v>
      </c>
      <c r="E10" s="17">
        <v>3718.95</v>
      </c>
      <c r="F10" s="20">
        <v>100</v>
      </c>
      <c r="G10" s="9"/>
    </row>
    <row r="11" spans="1:7" ht="15">
      <c r="A11" s="7" t="s">
        <v>2</v>
      </c>
      <c r="B11" s="8"/>
      <c r="C11" s="8"/>
      <c r="D11" s="18"/>
      <c r="E11" s="18"/>
      <c r="F11" s="18"/>
      <c r="G11" s="9"/>
    </row>
    <row r="12" spans="1:7" ht="15">
      <c r="A12" s="7" t="s">
        <v>1</v>
      </c>
      <c r="B12" s="8"/>
      <c r="C12" s="8"/>
      <c r="D12" s="18"/>
      <c r="E12" s="18"/>
      <c r="F12" s="18"/>
      <c r="G12" s="9"/>
    </row>
    <row r="13" spans="1:7" ht="15">
      <c r="A13" s="21"/>
      <c r="B13" s="18" t="s">
        <v>15</v>
      </c>
      <c r="C13" s="18"/>
      <c r="D13" s="18"/>
      <c r="E13" s="18"/>
      <c r="F13" s="22">
        <f>SUM(F7:F10)</f>
        <v>280.20833333333337</v>
      </c>
      <c r="G13" s="23"/>
    </row>
    <row r="14" spans="1:7" ht="21" customHeight="1" thickBot="1">
      <c r="A14" s="56" t="s">
        <v>23</v>
      </c>
      <c r="B14" s="57"/>
      <c r="C14" s="57"/>
      <c r="D14" s="57"/>
      <c r="E14" s="57"/>
      <c r="F14" s="58"/>
      <c r="G14" s="24">
        <f>F13/A10</f>
        <v>70.05208333333334</v>
      </c>
    </row>
    <row r="15" spans="1:7" ht="30" customHeight="1" thickBot="1">
      <c r="A15" s="61" t="s">
        <v>48</v>
      </c>
      <c r="B15" s="62"/>
      <c r="C15" s="62"/>
      <c r="D15" s="62"/>
      <c r="E15" s="62"/>
      <c r="F15" s="62"/>
      <c r="G15" s="1"/>
    </row>
    <row r="16" spans="1:11" ht="105.75" customHeight="1">
      <c r="A16" s="3"/>
      <c r="B16" s="37" t="s">
        <v>3</v>
      </c>
      <c r="C16" s="37"/>
      <c r="D16" s="59" t="s">
        <v>24</v>
      </c>
      <c r="E16" s="59"/>
      <c r="F16" s="59" t="s">
        <v>4</v>
      </c>
      <c r="G16" s="60"/>
      <c r="K16" t="s">
        <v>34</v>
      </c>
    </row>
    <row r="17" spans="1:7" ht="42" customHeight="1">
      <c r="A17" s="7">
        <v>1</v>
      </c>
      <c r="B17" s="45" t="s">
        <v>47</v>
      </c>
      <c r="C17" s="54"/>
      <c r="D17" s="55">
        <v>1</v>
      </c>
      <c r="E17" s="55"/>
      <c r="F17" s="29"/>
      <c r="G17" s="30"/>
    </row>
    <row r="18" spans="1:7" ht="70.5" customHeight="1">
      <c r="A18" s="7">
        <v>2</v>
      </c>
      <c r="B18" s="40" t="s">
        <v>42</v>
      </c>
      <c r="C18" s="40"/>
      <c r="D18" s="55">
        <v>1</v>
      </c>
      <c r="E18" s="55"/>
      <c r="F18" s="29"/>
      <c r="G18" s="30"/>
    </row>
    <row r="19" spans="1:7" ht="57" customHeight="1">
      <c r="A19" s="7">
        <v>3</v>
      </c>
      <c r="B19" s="40" t="s">
        <v>43</v>
      </c>
      <c r="C19" s="40"/>
      <c r="D19" s="55">
        <v>1</v>
      </c>
      <c r="E19" s="55"/>
      <c r="F19" s="29"/>
      <c r="G19" s="30"/>
    </row>
    <row r="20" spans="1:7" ht="57" customHeight="1">
      <c r="A20" s="16">
        <v>4</v>
      </c>
      <c r="B20" s="45" t="s">
        <v>44</v>
      </c>
      <c r="C20" s="46"/>
      <c r="D20" s="27">
        <v>1</v>
      </c>
      <c r="E20" s="28"/>
      <c r="F20" s="25"/>
      <c r="G20" s="26"/>
    </row>
    <row r="21" spans="1:7" ht="48" customHeight="1">
      <c r="A21" s="16">
        <v>5</v>
      </c>
      <c r="B21" s="45" t="s">
        <v>45</v>
      </c>
      <c r="C21" s="46"/>
      <c r="D21" s="27">
        <v>1</v>
      </c>
      <c r="E21" s="28"/>
      <c r="F21" s="25"/>
      <c r="G21" s="26"/>
    </row>
    <row r="22" spans="1:7" ht="40.5" customHeight="1">
      <c r="A22" s="7">
        <v>6</v>
      </c>
      <c r="B22" s="40" t="s">
        <v>35</v>
      </c>
      <c r="C22" s="40"/>
      <c r="D22" s="55">
        <v>0</v>
      </c>
      <c r="E22" s="55"/>
      <c r="F22" s="29"/>
      <c r="G22" s="30"/>
    </row>
    <row r="23" spans="1:7" ht="15.75" customHeight="1">
      <c r="A23" s="11"/>
      <c r="B23" s="63" t="s">
        <v>17</v>
      </c>
      <c r="C23" s="63"/>
      <c r="D23" s="66">
        <f>SUM(D17:D22)*100</f>
        <v>500</v>
      </c>
      <c r="E23" s="66"/>
      <c r="F23" s="29"/>
      <c r="G23" s="30"/>
    </row>
    <row r="24" spans="1:7" ht="30" customHeight="1" thickBot="1">
      <c r="A24" s="64" t="s">
        <v>29</v>
      </c>
      <c r="B24" s="65"/>
      <c r="C24" s="65"/>
      <c r="D24" s="65"/>
      <c r="E24" s="65"/>
      <c r="F24" s="41">
        <f>D23/A22</f>
        <v>83.33333333333333</v>
      </c>
      <c r="G24" s="42"/>
    </row>
    <row r="25" spans="1:7" ht="17.25" customHeight="1" thickBot="1">
      <c r="A25" s="12"/>
      <c r="B25" s="12"/>
      <c r="C25" s="12"/>
      <c r="D25" s="12"/>
      <c r="E25" s="13"/>
      <c r="F25" s="10"/>
      <c r="G25" s="10"/>
    </row>
    <row r="26" spans="1:7" ht="15.75" customHeight="1">
      <c r="A26" s="72" t="s">
        <v>25</v>
      </c>
      <c r="B26" s="73"/>
      <c r="C26" s="73"/>
      <c r="D26" s="73"/>
      <c r="E26" s="73"/>
      <c r="F26" s="74"/>
      <c r="G26" s="1"/>
    </row>
    <row r="27" spans="1:7" ht="17.25" customHeight="1">
      <c r="A27" s="75"/>
      <c r="B27" s="29"/>
      <c r="C27" s="29"/>
      <c r="D27" s="29"/>
      <c r="E27" s="29" t="s">
        <v>49</v>
      </c>
      <c r="F27" s="30"/>
      <c r="G27" s="1"/>
    </row>
    <row r="28" spans="1:7" ht="30.75" customHeight="1" thickBot="1">
      <c r="A28" s="43" t="s">
        <v>26</v>
      </c>
      <c r="B28" s="44"/>
      <c r="C28" s="44"/>
      <c r="D28" s="44"/>
      <c r="E28" s="70">
        <f>(G14+F24)/2</f>
        <v>76.69270833333334</v>
      </c>
      <c r="F28" s="71"/>
      <c r="G28" s="1"/>
    </row>
    <row r="29" spans="1:7" ht="15.75" thickBot="1">
      <c r="A29" s="1"/>
      <c r="B29" s="1"/>
      <c r="C29" s="1"/>
      <c r="D29" s="1"/>
      <c r="E29" s="1"/>
      <c r="F29" s="1"/>
      <c r="G29" s="1"/>
    </row>
    <row r="30" spans="1:7" ht="19.5" customHeight="1" thickBot="1">
      <c r="A30" s="33" t="s">
        <v>30</v>
      </c>
      <c r="B30" s="34"/>
      <c r="C30" s="34"/>
      <c r="D30" s="34"/>
      <c r="E30" s="34"/>
      <c r="F30" s="35"/>
      <c r="G30" s="1"/>
    </row>
    <row r="31" spans="1:7" ht="13.5" customHeight="1">
      <c r="A31" s="36" t="s">
        <v>19</v>
      </c>
      <c r="B31" s="37"/>
      <c r="C31" s="37"/>
      <c r="D31" s="37" t="s">
        <v>18</v>
      </c>
      <c r="E31" s="37"/>
      <c r="F31" s="69"/>
      <c r="G31" s="1"/>
    </row>
    <row r="32" spans="1:7" ht="15">
      <c r="A32" s="38" t="s">
        <v>9</v>
      </c>
      <c r="B32" s="39"/>
      <c r="C32" s="39"/>
      <c r="D32" s="29" t="s">
        <v>6</v>
      </c>
      <c r="E32" s="29"/>
      <c r="F32" s="30"/>
      <c r="G32" s="1"/>
    </row>
    <row r="33" spans="1:7" ht="15">
      <c r="A33" s="38" t="s">
        <v>10</v>
      </c>
      <c r="B33" s="39"/>
      <c r="C33" s="39"/>
      <c r="D33" s="29" t="s">
        <v>7</v>
      </c>
      <c r="E33" s="29"/>
      <c r="F33" s="30"/>
      <c r="G33" s="1"/>
    </row>
    <row r="34" spans="1:7" ht="15.75" thickBot="1">
      <c r="A34" s="67" t="s">
        <v>11</v>
      </c>
      <c r="B34" s="68"/>
      <c r="C34" s="68"/>
      <c r="D34" s="31" t="s">
        <v>8</v>
      </c>
      <c r="E34" s="31"/>
      <c r="F34" s="32"/>
      <c r="G34" s="1"/>
    </row>
    <row r="36" spans="1:6" ht="17.25" customHeight="1">
      <c r="A36" s="47" t="s">
        <v>21</v>
      </c>
      <c r="B36" s="47"/>
      <c r="C36" s="47"/>
      <c r="D36" s="47"/>
      <c r="E36" s="47"/>
      <c r="F36" s="47"/>
    </row>
    <row r="37" spans="1:7" ht="16.5" customHeight="1">
      <c r="A37" s="47" t="s">
        <v>27</v>
      </c>
      <c r="B37" s="47"/>
      <c r="C37" s="47"/>
      <c r="D37" s="47"/>
      <c r="E37" s="47"/>
      <c r="F37" s="47"/>
      <c r="G37" s="47"/>
    </row>
    <row r="38" spans="1:7" ht="15" customHeight="1">
      <c r="A38" s="47" t="s">
        <v>28</v>
      </c>
      <c r="B38" s="47"/>
      <c r="C38" s="47"/>
      <c r="D38" s="47"/>
      <c r="E38" s="47"/>
      <c r="F38" s="47"/>
      <c r="G38" s="47"/>
    </row>
    <row r="39" spans="1:6" ht="15">
      <c r="A39" s="47"/>
      <c r="B39" s="47"/>
      <c r="C39" s="47"/>
      <c r="D39" s="47"/>
      <c r="E39" s="47"/>
      <c r="F39" s="47"/>
    </row>
  </sheetData>
  <sheetProtection/>
  <mergeCells count="49">
    <mergeCell ref="A26:F26"/>
    <mergeCell ref="A27:D27"/>
    <mergeCell ref="F23:G23"/>
    <mergeCell ref="B18:C18"/>
    <mergeCell ref="B22:C22"/>
    <mergeCell ref="D18:E18"/>
    <mergeCell ref="D19:E19"/>
    <mergeCell ref="D22:E22"/>
    <mergeCell ref="D20:E20"/>
    <mergeCell ref="A15:F15"/>
    <mergeCell ref="D16:E16"/>
    <mergeCell ref="B23:C23"/>
    <mergeCell ref="A24:E24"/>
    <mergeCell ref="A39:F39"/>
    <mergeCell ref="D23:E23"/>
    <mergeCell ref="A34:C34"/>
    <mergeCell ref="D31:F31"/>
    <mergeCell ref="E27:F27"/>
    <mergeCell ref="A38:G38"/>
    <mergeCell ref="A37:G37"/>
    <mergeCell ref="A36:F36"/>
    <mergeCell ref="A3:G3"/>
    <mergeCell ref="A2:G2"/>
    <mergeCell ref="A5:G5"/>
    <mergeCell ref="B16:C16"/>
    <mergeCell ref="B17:C17"/>
    <mergeCell ref="D17:E17"/>
    <mergeCell ref="A14:F14"/>
    <mergeCell ref="F16:G16"/>
    <mergeCell ref="F17:G17"/>
    <mergeCell ref="F18:G18"/>
    <mergeCell ref="F19:G19"/>
    <mergeCell ref="F22:G22"/>
    <mergeCell ref="B19:C19"/>
    <mergeCell ref="D32:F32"/>
    <mergeCell ref="F24:G24"/>
    <mergeCell ref="A28:D28"/>
    <mergeCell ref="B20:C20"/>
    <mergeCell ref="B21:C21"/>
    <mergeCell ref="F20:G20"/>
    <mergeCell ref="D21:E21"/>
    <mergeCell ref="F21:G21"/>
    <mergeCell ref="D33:F33"/>
    <mergeCell ref="D34:F34"/>
    <mergeCell ref="A30:F30"/>
    <mergeCell ref="A31:C31"/>
    <mergeCell ref="A32:C32"/>
    <mergeCell ref="A33:C33"/>
    <mergeCell ref="E28:F28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2022-03-04T08:16:53Z</cp:lastPrinted>
  <dcterms:created xsi:type="dcterms:W3CDTF">2014-01-29T06:13:10Z</dcterms:created>
  <dcterms:modified xsi:type="dcterms:W3CDTF">2023-05-03T09:30:18Z</dcterms:modified>
  <cp:category/>
  <cp:version/>
  <cp:contentType/>
  <cp:contentStatus/>
</cp:coreProperties>
</file>