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<sst xmlns="http://schemas.openxmlformats.org/spreadsheetml/2006/main" count="47" uniqueCount="44">
  <si>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ед.изм</t>
  </si>
  <si>
    <t>m</t>
  </si>
  <si>
    <t>…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</si>
  <si>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</si>
  <si>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</si>
  <si>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</si>
  <si>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</si>
  <si>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</si>
  <si>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</si>
  <si>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</si>
  <si>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</si>
  <si>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</si>
  <si>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</si>
  <si>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</si>
  <si>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</si>
  <si>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</si>
  <si>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</si>
  <si>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</si>
  <si>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</si>
  <si>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</si>
  <si>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</si>
  <si>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</si>
  <si>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</si>
  <si>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</si>
  <si>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</si>
  <si>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</si>
  <si>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</si>
  <si>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</si>
  <si>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</si>
  <si>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</si>
  <si>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</si>
  <si>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  </t>
  </si>
  <si>
    <t xml:space="preserve"> </t>
  </si>
  <si>
    <t>Критерий 2 - Степень реализации контрольных мероприятий муниципальной  программы (подпрограммы)</t>
  </si>
  <si>
    <t>O = (Cel + Mer) / 2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</si>
  <si>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*)«Кадровые ресурсы в муниципальном районе «Перемышльский район»
</t>
    </r>
  </si>
  <si>
    <t>Доля муниципальных служащих, работников, замещающих должности, не являющиеся должностями муниципальной службы, и работников, осуществляющих профессиональную деятельность по должностям служащих и по профессиям рабочих, в органах местного смоуправления МР "Перемышльский район", прошедших обучение, повышение квалификации, профессиональную переподготовку и стажировку</t>
  </si>
  <si>
    <t>Проведение аттестации муниципальных служащих в соответствии с действующим законодательством и в установленные сроки</t>
  </si>
  <si>
    <t>Привлечение в органы местного самоуправления МР "Перемышльский район" высококвалифицированных кадров</t>
  </si>
  <si>
    <t>Доля должностей муниципальной службы, на которые сформирован кадровый резерв</t>
  </si>
  <si>
    <t>%</t>
  </si>
  <si>
    <t>Кадровый потенциал учреждений и повышение заинтересованности муниципальных служащих, работников, замещающих должности, не являющиеся должностями муниципальной службы, и работников, осуществляющих профессиональную деятельность по профессиям рабочих, в качестве оказываемых услуг населению</t>
  </si>
  <si>
    <t>Обеспечение подготовки новых специалистов и повышение квалификации уже работающих</t>
  </si>
  <si>
    <t xml:space="preserve">Расчет оценки эффективности реализации муниципальной программы  (подпрограммы) Перемышльского района  в 2022 году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</si>
</sst>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7" borderId="18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45" fillId="0" borderId="22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3" fillId="7" borderId="1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2" fontId="41" fillId="7" borderId="18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20" zoomScaleNormal="120" zoomScalePageLayoutView="0" workbookViewId="0" topLeftCell="A19">
      <selection activeCell="E11" sqref="E11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20</v>
      </c>
    </row>
    <row r="2" spans="1:7" ht="40.5" customHeight="1">
      <c r="A2" s="48" t="s">
        <v>43</v>
      </c>
      <c r="B2" s="49"/>
      <c r="C2" s="49"/>
      <c r="D2" s="49"/>
      <c r="E2" s="49"/>
      <c r="F2" s="49"/>
      <c r="G2" s="49"/>
    </row>
    <row r="3" spans="1:7" ht="45" customHeight="1">
      <c r="A3" s="45" t="s">
        <v>35</v>
      </c>
      <c r="B3" s="46"/>
      <c r="C3" s="46"/>
      <c r="D3" s="46"/>
      <c r="E3" s="46"/>
      <c r="F3" s="46"/>
      <c r="G3" s="47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0" t="s">
        <v>22</v>
      </c>
      <c r="B5" s="50"/>
      <c r="C5" s="50"/>
      <c r="D5" s="50"/>
      <c r="E5" s="50"/>
      <c r="F5" s="50"/>
      <c r="G5" s="50"/>
    </row>
    <row r="6" spans="1:7" ht="69.75" customHeight="1">
      <c r="A6" s="3"/>
      <c r="B6" s="4" t="s">
        <v>14</v>
      </c>
      <c r="C6" s="4" t="s">
        <v>0</v>
      </c>
      <c r="D6" s="5" t="s">
        <v>12</v>
      </c>
      <c r="E6" s="5" t="s">
        <v>13</v>
      </c>
      <c r="F6" s="5" t="s">
        <v>16</v>
      </c>
      <c r="G6" s="6" t="s">
        <v>5</v>
      </c>
    </row>
    <row r="7" spans="1:7" ht="115.5">
      <c r="A7" s="7">
        <v>1</v>
      </c>
      <c r="B7" s="14" t="s">
        <v>36</v>
      </c>
      <c r="C7" s="15" t="s">
        <v>40</v>
      </c>
      <c r="D7" s="16">
        <v>40</v>
      </c>
      <c r="E7" s="16">
        <v>22</v>
      </c>
      <c r="F7" s="18">
        <f>E7/D7*100</f>
        <v>55.00000000000001</v>
      </c>
      <c r="G7" s="9"/>
    </row>
    <row r="8" spans="1:7" ht="39">
      <c r="A8" s="7">
        <v>2</v>
      </c>
      <c r="B8" s="14" t="s">
        <v>37</v>
      </c>
      <c r="C8" s="15" t="s">
        <v>40</v>
      </c>
      <c r="D8" s="16">
        <v>100</v>
      </c>
      <c r="E8" s="16">
        <v>100</v>
      </c>
      <c r="F8" s="18">
        <f>E8/D8*100</f>
        <v>100</v>
      </c>
      <c r="G8" s="9"/>
    </row>
    <row r="9" spans="1:8" ht="39">
      <c r="A9" s="7">
        <v>3</v>
      </c>
      <c r="B9" s="14" t="s">
        <v>38</v>
      </c>
      <c r="C9" s="15" t="s">
        <v>40</v>
      </c>
      <c r="D9" s="16">
        <v>10</v>
      </c>
      <c r="E9" s="16">
        <v>7</v>
      </c>
      <c r="F9" s="18">
        <v>100</v>
      </c>
      <c r="G9" s="9"/>
      <c r="H9" t="s">
        <v>31</v>
      </c>
    </row>
    <row r="10" spans="1:7" ht="26.25">
      <c r="A10" s="7">
        <v>4</v>
      </c>
      <c r="B10" s="14" t="s">
        <v>39</v>
      </c>
      <c r="C10" s="15" t="s">
        <v>40</v>
      </c>
      <c r="D10" s="16">
        <v>60</v>
      </c>
      <c r="E10" s="16">
        <v>35</v>
      </c>
      <c r="F10" s="19">
        <v>100</v>
      </c>
      <c r="G10" s="9"/>
    </row>
    <row r="11" spans="1:7" ht="15">
      <c r="A11" s="7" t="s">
        <v>2</v>
      </c>
      <c r="B11" s="8"/>
      <c r="C11" s="8"/>
      <c r="D11" s="17"/>
      <c r="E11" s="17"/>
      <c r="F11" s="17"/>
      <c r="G11" s="9"/>
    </row>
    <row r="12" spans="1:7" ht="15">
      <c r="A12" s="7" t="s">
        <v>1</v>
      </c>
      <c r="B12" s="8"/>
      <c r="C12" s="8"/>
      <c r="D12" s="17"/>
      <c r="E12" s="17"/>
      <c r="F12" s="17"/>
      <c r="G12" s="9"/>
    </row>
    <row r="13" spans="1:7" ht="15">
      <c r="A13" s="20"/>
      <c r="B13" s="17" t="s">
        <v>15</v>
      </c>
      <c r="C13" s="17"/>
      <c r="D13" s="17"/>
      <c r="E13" s="17"/>
      <c r="F13" s="21">
        <f>SUM(F7:F10)</f>
        <v>355</v>
      </c>
      <c r="G13" s="22"/>
    </row>
    <row r="14" spans="1:7" ht="21" customHeight="1" thickBot="1">
      <c r="A14" s="54" t="s">
        <v>23</v>
      </c>
      <c r="B14" s="55"/>
      <c r="C14" s="55"/>
      <c r="D14" s="55"/>
      <c r="E14" s="55"/>
      <c r="F14" s="56"/>
      <c r="G14" s="23">
        <f>F13/A10</f>
        <v>88.75</v>
      </c>
    </row>
    <row r="15" spans="1:7" ht="30" customHeight="1" thickBot="1">
      <c r="A15" s="58" t="s">
        <v>33</v>
      </c>
      <c r="B15" s="59"/>
      <c r="C15" s="59"/>
      <c r="D15" s="59"/>
      <c r="E15" s="59"/>
      <c r="F15" s="59"/>
      <c r="G15" s="1"/>
    </row>
    <row r="16" spans="1:11" ht="105.75" customHeight="1">
      <c r="A16" s="3"/>
      <c r="B16" s="39" t="s">
        <v>3</v>
      </c>
      <c r="C16" s="39"/>
      <c r="D16" s="40" t="s">
        <v>24</v>
      </c>
      <c r="E16" s="40"/>
      <c r="F16" s="40" t="s">
        <v>4</v>
      </c>
      <c r="G16" s="57"/>
      <c r="K16" t="s">
        <v>32</v>
      </c>
    </row>
    <row r="17" spans="1:7" ht="87" customHeight="1">
      <c r="A17" s="7">
        <v>1</v>
      </c>
      <c r="B17" s="51" t="s">
        <v>41</v>
      </c>
      <c r="C17" s="52"/>
      <c r="D17" s="53">
        <v>1</v>
      </c>
      <c r="E17" s="53"/>
      <c r="F17" s="31"/>
      <c r="G17" s="32"/>
    </row>
    <row r="18" spans="1:7" ht="70.5" customHeight="1">
      <c r="A18" s="7">
        <v>2</v>
      </c>
      <c r="B18" s="30" t="s">
        <v>42</v>
      </c>
      <c r="C18" s="30"/>
      <c r="D18" s="53">
        <v>1</v>
      </c>
      <c r="E18" s="53"/>
      <c r="F18" s="31"/>
      <c r="G18" s="32"/>
    </row>
    <row r="19" spans="1:7" ht="15.75" customHeight="1">
      <c r="A19" s="11"/>
      <c r="B19" s="27" t="s">
        <v>17</v>
      </c>
      <c r="C19" s="27"/>
      <c r="D19" s="60">
        <f>SUM(D17:D18)*100</f>
        <v>200</v>
      </c>
      <c r="E19" s="60"/>
      <c r="F19" s="31"/>
      <c r="G19" s="32"/>
    </row>
    <row r="20" spans="1:7" ht="30" customHeight="1" thickBot="1">
      <c r="A20" s="28" t="s">
        <v>29</v>
      </c>
      <c r="B20" s="29"/>
      <c r="C20" s="29"/>
      <c r="D20" s="29"/>
      <c r="E20" s="29"/>
      <c r="F20" s="41">
        <f>D19/A18</f>
        <v>100</v>
      </c>
      <c r="G20" s="42"/>
    </row>
    <row r="21" spans="1:7" ht="17.25" customHeight="1" thickBot="1">
      <c r="A21" s="12"/>
      <c r="B21" s="12"/>
      <c r="C21" s="12"/>
      <c r="D21" s="12"/>
      <c r="E21" s="13"/>
      <c r="F21" s="10"/>
      <c r="G21" s="10"/>
    </row>
    <row r="22" spans="1:7" ht="15.75" customHeight="1">
      <c r="A22" s="66" t="s">
        <v>25</v>
      </c>
      <c r="B22" s="67"/>
      <c r="C22" s="67"/>
      <c r="D22" s="67"/>
      <c r="E22" s="67"/>
      <c r="F22" s="68"/>
      <c r="G22" s="1"/>
    </row>
    <row r="23" spans="1:7" ht="17.25" customHeight="1">
      <c r="A23" s="69"/>
      <c r="B23" s="31"/>
      <c r="C23" s="31"/>
      <c r="D23" s="31"/>
      <c r="E23" s="31" t="s">
        <v>34</v>
      </c>
      <c r="F23" s="32"/>
      <c r="G23" s="1"/>
    </row>
    <row r="24" spans="1:7" ht="30.75" customHeight="1" thickBot="1">
      <c r="A24" s="43" t="s">
        <v>26</v>
      </c>
      <c r="B24" s="44"/>
      <c r="C24" s="44"/>
      <c r="D24" s="44"/>
      <c r="E24" s="64">
        <f>(G14+F20)/2</f>
        <v>94.375</v>
      </c>
      <c r="F24" s="65"/>
      <c r="G24" s="1"/>
    </row>
    <row r="25" spans="1:7" ht="15.75" thickBot="1">
      <c r="A25" s="1"/>
      <c r="B25" s="1"/>
      <c r="C25" s="1"/>
      <c r="D25" s="1"/>
      <c r="E25" s="1"/>
      <c r="F25" s="1"/>
      <c r="G25" s="1"/>
    </row>
    <row r="26" spans="1:7" ht="19.5" customHeight="1" thickBot="1">
      <c r="A26" s="35" t="s">
        <v>30</v>
      </c>
      <c r="B26" s="36"/>
      <c r="C26" s="36"/>
      <c r="D26" s="36"/>
      <c r="E26" s="36"/>
      <c r="F26" s="37"/>
      <c r="G26" s="1"/>
    </row>
    <row r="27" spans="1:7" ht="13.5" customHeight="1">
      <c r="A27" s="38" t="s">
        <v>19</v>
      </c>
      <c r="B27" s="39"/>
      <c r="C27" s="39"/>
      <c r="D27" s="39" t="s">
        <v>18</v>
      </c>
      <c r="E27" s="39"/>
      <c r="F27" s="63"/>
      <c r="G27" s="1"/>
    </row>
    <row r="28" spans="1:7" ht="15">
      <c r="A28" s="24" t="s">
        <v>9</v>
      </c>
      <c r="B28" s="25"/>
      <c r="C28" s="25"/>
      <c r="D28" s="31" t="s">
        <v>6</v>
      </c>
      <c r="E28" s="31"/>
      <c r="F28" s="32"/>
      <c r="G28" s="1"/>
    </row>
    <row r="29" spans="1:7" ht="15">
      <c r="A29" s="24" t="s">
        <v>10</v>
      </c>
      <c r="B29" s="25"/>
      <c r="C29" s="25"/>
      <c r="D29" s="31" t="s">
        <v>7</v>
      </c>
      <c r="E29" s="31"/>
      <c r="F29" s="32"/>
      <c r="G29" s="1"/>
    </row>
    <row r="30" spans="1:7" ht="15.75" thickBot="1">
      <c r="A30" s="61" t="s">
        <v>11</v>
      </c>
      <c r="B30" s="62"/>
      <c r="C30" s="62"/>
      <c r="D30" s="33" t="s">
        <v>8</v>
      </c>
      <c r="E30" s="33"/>
      <c r="F30" s="34"/>
      <c r="G30" s="1"/>
    </row>
    <row r="32" spans="1:6" ht="17.25" customHeight="1">
      <c r="A32" s="26" t="s">
        <v>21</v>
      </c>
      <c r="B32" s="26"/>
      <c r="C32" s="26"/>
      <c r="D32" s="26"/>
      <c r="E32" s="26"/>
      <c r="F32" s="26"/>
    </row>
    <row r="33" spans="1:7" ht="16.5" customHeight="1">
      <c r="A33" s="26" t="s">
        <v>27</v>
      </c>
      <c r="B33" s="26"/>
      <c r="C33" s="26"/>
      <c r="D33" s="26"/>
      <c r="E33" s="26"/>
      <c r="F33" s="26"/>
      <c r="G33" s="26"/>
    </row>
    <row r="34" spans="1:7" ht="15" customHeight="1">
      <c r="A34" s="26" t="s">
        <v>28</v>
      </c>
      <c r="B34" s="26"/>
      <c r="C34" s="26"/>
      <c r="D34" s="26"/>
      <c r="E34" s="26"/>
      <c r="F34" s="26"/>
      <c r="G34" s="26"/>
    </row>
    <row r="35" spans="1:6" ht="15">
      <c r="A35" s="26"/>
      <c r="B35" s="26"/>
      <c r="C35" s="26"/>
      <c r="D35" s="26"/>
      <c r="E35" s="26"/>
      <c r="F35" s="26"/>
    </row>
  </sheetData>
  <sheetProtection/>
  <mergeCells count="37">
    <mergeCell ref="A35:F35"/>
    <mergeCell ref="D19:E19"/>
    <mergeCell ref="A30:C30"/>
    <mergeCell ref="D27:F27"/>
    <mergeCell ref="E23:F23"/>
    <mergeCell ref="A34:G34"/>
    <mergeCell ref="E24:F24"/>
    <mergeCell ref="A22:F22"/>
    <mergeCell ref="A23:D23"/>
    <mergeCell ref="A3:G3"/>
    <mergeCell ref="A2:G2"/>
    <mergeCell ref="A5:G5"/>
    <mergeCell ref="B16:C16"/>
    <mergeCell ref="B17:C17"/>
    <mergeCell ref="D17:E17"/>
    <mergeCell ref="A14:F14"/>
    <mergeCell ref="F16:G16"/>
    <mergeCell ref="A15:F15"/>
    <mergeCell ref="A28:C28"/>
    <mergeCell ref="D16:E16"/>
    <mergeCell ref="F17:G17"/>
    <mergeCell ref="F18:G18"/>
    <mergeCell ref="D28:F28"/>
    <mergeCell ref="F20:G20"/>
    <mergeCell ref="A24:D24"/>
    <mergeCell ref="F19:G19"/>
    <mergeCell ref="D18:E18"/>
    <mergeCell ref="A29:C29"/>
    <mergeCell ref="A33:G33"/>
    <mergeCell ref="A32:F32"/>
    <mergeCell ref="B19:C19"/>
    <mergeCell ref="A20:E20"/>
    <mergeCell ref="B18:C18"/>
    <mergeCell ref="D29:F29"/>
    <mergeCell ref="D30:F30"/>
    <mergeCell ref="A26:F26"/>
    <mergeCell ref="A27:C27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2022-06-14T06:01:56Z</cp:lastPrinted>
  <dcterms:created xsi:type="dcterms:W3CDTF">2014-01-29T06:13:10Z</dcterms:created>
  <dcterms:modified xsi:type="dcterms:W3CDTF">2023-05-05T07:03:46Z</dcterms:modified>
  <cp:category/>
  <cp:version/>
  <cp:contentType/>
  <cp:contentStatus/>
</cp:coreProperties>
</file>