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Документы\ноябрь 2024\ЖКХ\Постановление по кап.ремонту\"/>
    </mc:Choice>
  </mc:AlternateContent>
  <bookViews>
    <workbookView xWindow="0" yWindow="0" windowWidth="21495" windowHeight="8595" activeTab="2"/>
  </bookViews>
  <sheets>
    <sheet name="перечень МКД" sheetId="1" r:id="rId1"/>
    <sheet name="виды ремонта" sheetId="4" r:id="rId2"/>
    <sheet name="показатели" sheetId="3" r:id="rId3"/>
  </sheets>
  <externalReferences>
    <externalReference r:id="rId4"/>
    <externalReference r:id="rId5"/>
  </externalReferences>
  <definedNames>
    <definedName name="_xlnm.Print_Titles" localSheetId="1">'виды ремонта'!$3:$7</definedName>
    <definedName name="_xlnm.Print_Titles" localSheetId="0">'перечень МКД'!$3:$7</definedName>
    <definedName name="_xlnm.Print_Area" localSheetId="2">показатели!$A$1:$F$9</definedName>
    <definedName name="Перечень">#REF!</definedName>
    <definedName name="Перечень2">#REF!</definedName>
    <definedName name="Перечень3">#REF!</definedName>
  </definedNames>
  <calcPr calcId="152511"/>
</workbook>
</file>

<file path=xl/calcChain.xml><?xml version="1.0" encoding="utf-8"?>
<calcChain xmlns="http://schemas.openxmlformats.org/spreadsheetml/2006/main">
  <c r="I10" i="4" l="1"/>
  <c r="S9" i="1" l="1"/>
</calcChain>
</file>

<file path=xl/sharedStrings.xml><?xml version="1.0" encoding="utf-8"?>
<sst xmlns="http://schemas.openxmlformats.org/spreadsheetml/2006/main" count="124" uniqueCount="71">
  <si>
    <t>Х</t>
  </si>
  <si>
    <t>руб./кв.м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</si>
  <si>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</si>
  <si>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</si>
  <si>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</si>
  <si>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</si>
  <si>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</si>
  <si>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</si>
  <si>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</si>
  <si>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</si>
  <si>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</si>
  <si>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</si>
  <si>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</si>
  <si>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</si>
  <si>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</si>
  <si>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</si>
  <si>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</si>
  <si>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</si>
  <si>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куб.м.</t>
  </si>
  <si>
    <t>кв.м.</t>
  </si>
  <si>
    <t>ед.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</si>
  <si>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</si>
  <si>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</si>
  <si>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</si>
  <si>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</si>
  <si>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</si>
  <si>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</si>
  <si>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</si>
  <si>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</si>
  <si>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</si>
  <si>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</si>
  <si>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</si>
  <si>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</si>
  <si>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</si>
  <si>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</si>
  <si>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</si>
  <si>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</si>
  <si>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</si>
  <si>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</si>
  <si>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</si>
  <si>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</si>
  <si>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</si>
  <si>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</si>
  <si>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Стоимость капиталь-ного ремонта ВСЕГО</t>
  </si>
  <si>
    <t>Итого по первому году реализации краткосрочного плана**</t>
  </si>
  <si>
    <t>** - согласно постановлению Правительства Калужской области от 07.04.2014 № 221 Об утверждении Положения о порядке утверждения органами государственной власти Калужской области, органами местного самоуправления муниципальных образований Калужской области краткосрочных (сроком до трех лет) планов реализации региональной программы капитального ремонта общего имущества в многоквартирных домах"</t>
  </si>
  <si>
    <t>** - согласно постановлению Правительства Калужской области от 07.04.2014 № 221 "Об утверждении Положения о порядке утверждения органами государственной власти Калужской области, органами местного самоуправления муниципальных образований Калужской области краткосрочных (сроком до трех лет) планов реализации региональной программы капитального ремонта общего имущества в многоквартирных домах"</t>
  </si>
  <si>
    <t>Строительный контроль</t>
  </si>
  <si>
    <t>холодного водоснабженя</t>
  </si>
  <si>
    <t>горячего водоснабжения</t>
  </si>
  <si>
    <t>водоотведения</t>
  </si>
  <si>
    <t>теплоснабжения</t>
  </si>
  <si>
    <t>газоснабжения</t>
  </si>
  <si>
    <t>электроснабжения</t>
  </si>
  <si>
    <t>Ремонт, замена, модернизация лифтов, ремонт лифтовых шахт, машинных и блочных помещений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</si>
  <si>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</si>
  <si>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</si>
  <si>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руб.</t>
  </si>
  <si>
    <t>Год ввода в эксплуатацию</t>
  </si>
  <si>
    <t xml:space="preserve">Реестр многоквартирных домов, включенных в Перечень многоквартирных домов, которые подлежат капитальному ремонту, 
с указанием услуг и (или) работ по капитальному ремонту многоквартирных домов, а также стоимости таких услуг и (или) работ </t>
  </si>
  <si>
    <t>Водоснабжения</t>
  </si>
  <si>
    <t>Усиление несущих и ненесущих строительных конструкций</t>
  </si>
  <si>
    <t>Ремонт подвальных помещений, относящихся к общему имуществу в МКД, отмостки</t>
  </si>
  <si>
    <t xml:space="preserve">Приложение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 постановлению № ______
от "___" ________________ 
</t>
  </si>
  <si>
    <t>село</t>
  </si>
  <si>
    <t xml:space="preserve">Приложение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 постановлению № ______
от "___" ________________ </t>
  </si>
  <si>
    <t>2025 год</t>
  </si>
  <si>
    <t>Макарово</t>
  </si>
  <si>
    <t xml:space="preserve">2025 год </t>
  </si>
  <si>
    <t>Итого по МО "Село Макарово" МР "Перемышльский район"</t>
  </si>
  <si>
    <t xml:space="preserve">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 постановлению № 66
от "29" ноября 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</si>
</sst>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6" fillId="0" borderId="0"/>
  </cellStyleXfs>
  <cellXfs count="69">
    <xf numFmtId="0" fontId="0" fillId="0" borderId="0" xfId="0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0" fillId="0" borderId="0" xfId="0" applyFont="1"/>
    <xf numFmtId="0" fontId="13" fillId="0" borderId="1" xfId="0" applyFont="1" applyFill="1" applyBorder="1" applyAlignment="1">
      <alignment horizontal="center" wrapText="1"/>
    </xf>
    <xf numFmtId="0" fontId="10" fillId="0" borderId="9" xfId="0" applyFont="1" applyBorder="1" applyAlignment="1">
      <alignment horizontal="left"/>
    </xf>
    <xf numFmtId="0" fontId="12" fillId="0" borderId="0" xfId="0" applyFont="1" applyAlignment="1">
      <alignment horizontal="left"/>
    </xf>
    <xf numFmtId="17" fontId="10" fillId="0" borderId="1" xfId="0" applyNumberFormat="1" applyFont="1" applyFill="1" applyBorder="1" applyAlignment="1">
      <alignment horizontal="center" vertical="center"/>
    </xf>
    <xf numFmtId="4" fontId="13" fillId="0" borderId="10" xfId="0" applyNumberFormat="1" applyFont="1" applyFill="1" applyBorder="1" applyAlignment="1">
      <alignment horizontal="right" vertical="center" indent="1"/>
    </xf>
    <xf numFmtId="0" fontId="10" fillId="2" borderId="1" xfId="0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right" vertical="center" indent="1"/>
    </xf>
    <xf numFmtId="0" fontId="15" fillId="2" borderId="1" xfId="0" applyFont="1" applyFill="1" applyBorder="1" applyAlignment="1">
      <alignment horizontal="center" vertical="center"/>
    </xf>
    <xf numFmtId="3" fontId="13" fillId="0" borderId="11" xfId="8" applyNumberFormat="1" applyFont="1" applyFill="1" applyBorder="1" applyAlignment="1">
      <alignment horizontal="center" vertical="center"/>
    </xf>
    <xf numFmtId="4" fontId="13" fillId="0" borderId="11" xfId="8" applyNumberFormat="1" applyFont="1" applyFill="1" applyBorder="1" applyAlignment="1">
      <alignment horizontal="right" vertical="center"/>
    </xf>
    <xf numFmtId="4" fontId="11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right" vertical="top" wrapText="1"/>
    </xf>
    <xf numFmtId="0" fontId="14" fillId="0" borderId="8" xfId="0" applyFont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textRotation="90" wrapText="1"/>
    </xf>
    <xf numFmtId="0" fontId="10" fillId="0" borderId="5" xfId="0" applyFont="1" applyFill="1" applyBorder="1" applyAlignment="1">
      <alignment horizontal="center" vertical="center" textRotation="90" wrapText="1"/>
    </xf>
    <xf numFmtId="0" fontId="10" fillId="0" borderId="4" xfId="0" applyFont="1" applyFill="1" applyBorder="1" applyAlignment="1">
      <alignment horizontal="center" vertical="center" textRotation="90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9" xfId="0" applyFont="1" applyBorder="1" applyAlignment="1">
      <alignment horizontal="left"/>
    </xf>
    <xf numFmtId="0" fontId="10" fillId="0" borderId="3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1" fillId="0" borderId="3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textRotation="90" wrapText="1"/>
    </xf>
    <xf numFmtId="0" fontId="9" fillId="0" borderId="0" xfId="0" applyFont="1" applyAlignment="1">
      <alignment horizontal="right" vertical="top" wrapText="1"/>
    </xf>
    <xf numFmtId="0" fontId="14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>
      <alignment horizontal="left"/>
    </xf>
    <xf numFmtId="0" fontId="2" fillId="0" borderId="0" xfId="0" applyFont="1" applyAlignment="1">
      <alignment horizontal="right" vertical="top" wrapText="1"/>
    </xf>
    <xf numFmtId="0" fontId="3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9">
    <cellStyle name="Excel Built-in Normal 2" xfId="8"/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7">
    <dxf>
      <fill>
        <patternFill>
          <bgColor rgb="FFFFC000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72;&#1103;%20&#1087;&#1072;&#1087;&#1082;&#1072;/&#1056;&#1077;&#1075;.%20&#1092;&#1086;&#1085;&#1076;/&#1055;&#1088;&#1086;&#1075;&#1088;&#1072;&#1084;&#1084;&#1072;%20&#1087;&#1086;%20&#1082;&#1072;&#1087;.%20&#1088;&#1077;&#1084;&#1086;&#1085;&#1090;&#1091;/&#1050;&#1088;&#1072;&#1090;&#1082;&#1086;&#1089;&#1088;&#1086;&#1095;&#1085;&#1099;&#1077;%20&#1087;&#1083;&#1072;&#1085;&#1099;/&#1057;&#1074;&#1077;&#1088;&#1082;&#1072;%20&#1082;&#1088;&#1072;&#1090;&#1082;&#1086;&#1089;&#1088;&#1086;&#1095;&#1085;&#1099;&#1093;%20&#1087;&#1083;&#1072;&#1085;&#1086;&#1074;%20&#1089;%20&#1088;&#1077;&#1075;%20&#1087;&#1088;&#1086;&#1075;&#1088;&#1072;&#1084;&#1084;&#1086;&#1081;%20(&#1090;&#1077;&#1082;&#1091;&#1097;&#1072;&#1103;%20&#1074;&#1077;&#1088;&#1089;&#1080;&#1103;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72;&#1103;%20&#1087;&#1072;&#1087;&#1082;&#1072;/&#1056;&#1077;&#1075;.%20&#1092;&#1086;&#1085;&#1076;/&#1055;&#1088;&#1086;&#1075;&#1088;&#1072;&#1084;&#1084;&#1072;%20&#1087;&#1086;%20&#1082;&#1072;&#1087;.%20&#1088;&#1077;&#1084;&#1086;&#1085;&#1090;&#1091;/&#1050;&#1088;&#1072;&#1090;&#1082;&#1086;&#1089;&#1088;&#1086;&#1095;&#1085;&#1099;&#1077;%20&#1087;&#1083;&#1072;&#1085;&#1099;/&#1057;&#1074;&#1077;&#1088;&#1082;&#1072;%20&#1082;&#1088;&#1072;&#1090;&#1082;&#1086;&#1089;&#1088;&#1086;&#1095;&#1085;&#1099;&#1093;%20&#1087;&#1083;&#1072;&#1085;&#1086;&#1074;%20&#1089;%20&#1088;&#1077;&#1075;%20&#1087;&#1088;&#1086;&#1075;&#1088;&#1072;&#1084;&#1084;&#1086;&#1081;%20(&#1090;&#1077;&#1082;&#1091;&#1097;&#1080;&#1081;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рка 2018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МКД 2014-2015"/>
      <sheetName val="виды ремонта 2014-2015"/>
      <sheetName val="Сверка 2014-2015"/>
      <sheetName val="перечень МКД 2015-2016"/>
      <sheetName val="виды ремонта 2015-2016"/>
      <sheetName val="Сверка 2015-2016"/>
      <sheetName val="перечень МКД 2016-2017"/>
      <sheetName val="виды ремонта 2016-2017"/>
      <sheetName val="Сверка 2016-2017"/>
      <sheetName val="перечень МКД 2018"/>
      <sheetName val="виды ремонта 2018"/>
      <sheetName val="Сверка 2018"/>
      <sheetName val="перечень МКД 2019"/>
      <sheetName val="виды ремонта 2019"/>
      <sheetName val="Сверка 2019"/>
      <sheetName val="перечень МКД 2020"/>
      <sheetName val="виды ремонта 2020"/>
      <sheetName val="Сверка 2020"/>
      <sheetName val="перечень МКД 2021"/>
      <sheetName val="виды ремонта 2021"/>
      <sheetName val="Сверка 2021"/>
      <sheetName val="перечень МКД 2022"/>
      <sheetName val="виды ремонта 2022"/>
      <sheetName val="Сверка 2022"/>
      <sheetName val="перечень МКД 2023"/>
      <sheetName val="виды ремонта 2023"/>
      <sheetName val="Сверка 2023"/>
      <sheetName val="перечень МКД 2024"/>
      <sheetName val="виды ремонта 2024"/>
      <sheetName val="показатели 2024"/>
      <sheetName val="Сверка 2024"/>
      <sheetName val="перечень МКД 2025"/>
      <sheetName val="виды ремонта 2025"/>
      <sheetName val="показатели 2025"/>
      <sheetName val="Лист2"/>
      <sheetName val="Сверка 2025"/>
      <sheetName val="Предельная стоимость"/>
      <sheetName val="Программа"/>
      <sheetName val="Площади из КР-1.1"/>
      <sheetName val="Удаленные дома"/>
      <sheetName val="КР-1.3-20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12"/>
  <sheetViews>
    <sheetView view="pageBreakPreview" topLeftCell="E1" zoomScaleNormal="100" zoomScaleSheetLayoutView="100" workbookViewId="0">
      <selection activeCell="T9" sqref="T9"/>
    </sheetView>
  </sheetViews>
  <sheetFormatPr defaultRowHeight="18.75" x14ac:dyDescent="0.3"/>
  <cols>
    <col min="1" max="1" width="4.7109375" style="20" customWidth="1"/>
    <col min="2" max="2" width="13.5703125" style="20" customWidth="1"/>
    <col min="3" max="3" width="19.85546875" style="20" customWidth="1"/>
    <col min="4" max="4" width="10.7109375" style="20" customWidth="1"/>
    <col min="5" max="5" width="16.28515625" style="20" customWidth="1"/>
    <col min="6" max="6" width="7.85546875" style="20" customWidth="1"/>
    <col min="7" max="7" width="4.5703125" style="20" customWidth="1"/>
    <col min="8" max="8" width="9.85546875" style="20" customWidth="1"/>
    <col min="9" max="9" width="11.28515625" style="20" customWidth="1"/>
    <col min="10" max="10" width="13.28515625" style="20" customWidth="1"/>
    <col min="11" max="11" width="12.140625" style="20" customWidth="1"/>
    <col min="12" max="12" width="12.42578125" style="20" customWidth="1"/>
    <col min="13" max="13" width="9" style="20" customWidth="1"/>
    <col min="14" max="14" width="16" style="20" customWidth="1"/>
    <col min="15" max="15" width="10.5703125" style="20" bestFit="1" customWidth="1"/>
    <col min="16" max="16" width="9.28515625" style="20" customWidth="1"/>
    <col min="17" max="17" width="6.85546875" style="20" customWidth="1"/>
    <col min="18" max="18" width="15.28515625" style="20" customWidth="1"/>
    <col min="19" max="19" width="14.7109375" style="20" customWidth="1"/>
    <col min="20" max="20" width="9.28515625" style="20" customWidth="1"/>
    <col min="21" max="21" width="11.140625" style="20" customWidth="1"/>
  </cols>
  <sheetData>
    <row r="1" spans="1:21" ht="79.5" customHeight="1" x14ac:dyDescent="0.3">
      <c r="K1" s="33" t="s">
        <v>63</v>
      </c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21" x14ac:dyDescent="0.25">
      <c r="A2" s="34" t="s">
        <v>23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 spans="1:21" ht="59.25" customHeight="1" x14ac:dyDescent="0.25">
      <c r="A3" s="35" t="s">
        <v>17</v>
      </c>
      <c r="B3" s="52" t="s">
        <v>37</v>
      </c>
      <c r="C3" s="52"/>
      <c r="D3" s="52"/>
      <c r="E3" s="52"/>
      <c r="F3" s="52"/>
      <c r="G3" s="52"/>
      <c r="H3" s="52"/>
      <c r="I3" s="38" t="s">
        <v>58</v>
      </c>
      <c r="J3" s="38" t="s">
        <v>16</v>
      </c>
      <c r="K3" s="41" t="s">
        <v>15</v>
      </c>
      <c r="L3" s="42"/>
      <c r="M3" s="38" t="s">
        <v>14</v>
      </c>
      <c r="N3" s="41" t="s">
        <v>13</v>
      </c>
      <c r="O3" s="43"/>
      <c r="P3" s="43"/>
      <c r="Q3" s="43"/>
      <c r="R3" s="42"/>
      <c r="S3" s="38" t="s">
        <v>12</v>
      </c>
      <c r="T3" s="38" t="s">
        <v>11</v>
      </c>
      <c r="U3" s="38" t="s">
        <v>10</v>
      </c>
    </row>
    <row r="4" spans="1:21" ht="15" customHeight="1" x14ac:dyDescent="0.25">
      <c r="A4" s="36"/>
      <c r="B4" s="38" t="s">
        <v>24</v>
      </c>
      <c r="C4" s="38" t="s">
        <v>36</v>
      </c>
      <c r="D4" s="38" t="s">
        <v>34</v>
      </c>
      <c r="E4" s="38" t="s">
        <v>25</v>
      </c>
      <c r="F4" s="38" t="s">
        <v>26</v>
      </c>
      <c r="G4" s="38" t="s">
        <v>27</v>
      </c>
      <c r="H4" s="38" t="s">
        <v>28</v>
      </c>
      <c r="I4" s="39"/>
      <c r="J4" s="39"/>
      <c r="K4" s="38" t="s">
        <v>8</v>
      </c>
      <c r="L4" s="38" t="s">
        <v>9</v>
      </c>
      <c r="M4" s="39"/>
      <c r="N4" s="38" t="s">
        <v>8</v>
      </c>
      <c r="O4" s="41" t="s">
        <v>7</v>
      </c>
      <c r="P4" s="43"/>
      <c r="Q4" s="43"/>
      <c r="R4" s="42"/>
      <c r="S4" s="39"/>
      <c r="T4" s="39"/>
      <c r="U4" s="39"/>
    </row>
    <row r="5" spans="1:21" ht="210.75" customHeight="1" x14ac:dyDescent="0.25">
      <c r="A5" s="36"/>
      <c r="B5" s="39"/>
      <c r="C5" s="39"/>
      <c r="D5" s="39"/>
      <c r="E5" s="39"/>
      <c r="F5" s="39"/>
      <c r="G5" s="39"/>
      <c r="H5" s="39"/>
      <c r="I5" s="39"/>
      <c r="J5" s="40"/>
      <c r="K5" s="40"/>
      <c r="L5" s="40"/>
      <c r="M5" s="40"/>
      <c r="N5" s="40"/>
      <c r="O5" s="17" t="s">
        <v>42</v>
      </c>
      <c r="P5" s="17" t="s">
        <v>6</v>
      </c>
      <c r="Q5" s="17" t="s">
        <v>5</v>
      </c>
      <c r="R5" s="17" t="s">
        <v>4</v>
      </c>
      <c r="S5" s="40"/>
      <c r="T5" s="40"/>
      <c r="U5" s="39"/>
    </row>
    <row r="6" spans="1:21" ht="37.5" x14ac:dyDescent="0.25">
      <c r="A6" s="37"/>
      <c r="B6" s="40"/>
      <c r="C6" s="40"/>
      <c r="D6" s="40"/>
      <c r="E6" s="40"/>
      <c r="F6" s="40"/>
      <c r="G6" s="40"/>
      <c r="H6" s="40"/>
      <c r="I6" s="40"/>
      <c r="J6" s="16" t="s">
        <v>3</v>
      </c>
      <c r="K6" s="16" t="s">
        <v>3</v>
      </c>
      <c r="L6" s="16" t="s">
        <v>3</v>
      </c>
      <c r="M6" s="16" t="s">
        <v>2</v>
      </c>
      <c r="N6" s="16" t="s">
        <v>57</v>
      </c>
      <c r="O6" s="16" t="s">
        <v>57</v>
      </c>
      <c r="P6" s="16" t="s">
        <v>57</v>
      </c>
      <c r="Q6" s="16" t="s">
        <v>57</v>
      </c>
      <c r="R6" s="16" t="s">
        <v>57</v>
      </c>
      <c r="S6" s="16" t="s">
        <v>1</v>
      </c>
      <c r="T6" s="16" t="s">
        <v>1</v>
      </c>
      <c r="U6" s="40"/>
    </row>
    <row r="7" spans="1:21" x14ac:dyDescent="0.25">
      <c r="A7" s="18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  <c r="M7" s="18">
        <v>13</v>
      </c>
      <c r="N7" s="18">
        <v>14</v>
      </c>
      <c r="O7" s="18">
        <v>15</v>
      </c>
      <c r="P7" s="18">
        <v>16</v>
      </c>
      <c r="Q7" s="18">
        <v>17</v>
      </c>
      <c r="R7" s="18">
        <v>18</v>
      </c>
      <c r="S7" s="18">
        <v>19</v>
      </c>
      <c r="T7" s="18">
        <v>20</v>
      </c>
      <c r="U7" s="18">
        <v>21</v>
      </c>
    </row>
    <row r="8" spans="1:21" x14ac:dyDescent="0.25">
      <c r="A8" s="46" t="s">
        <v>66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8"/>
    </row>
    <row r="9" spans="1:21" ht="18.75" customHeight="1" x14ac:dyDescent="0.3">
      <c r="A9" s="16">
        <v>1</v>
      </c>
      <c r="B9" s="19" t="s">
        <v>64</v>
      </c>
      <c r="C9" s="19" t="s">
        <v>67</v>
      </c>
      <c r="D9" s="19"/>
      <c r="E9" s="19"/>
      <c r="F9" s="21">
        <v>11</v>
      </c>
      <c r="G9" s="16"/>
      <c r="H9" s="11"/>
      <c r="I9" s="26">
        <v>1963</v>
      </c>
      <c r="J9" s="26">
        <v>427.8</v>
      </c>
      <c r="K9" s="26">
        <v>427.8</v>
      </c>
      <c r="L9" s="26">
        <v>141.4</v>
      </c>
      <c r="M9" s="27">
        <v>10</v>
      </c>
      <c r="N9" s="10">
        <v>266569.90999999997</v>
      </c>
      <c r="O9" s="18"/>
      <c r="P9" s="18"/>
      <c r="Q9" s="18"/>
      <c r="R9" s="10">
        <v>266569.90999999997</v>
      </c>
      <c r="S9" s="25">
        <f>R9/J9</f>
        <v>623.11806919121079</v>
      </c>
      <c r="T9" s="29">
        <v>832</v>
      </c>
      <c r="U9" s="24">
        <v>45992</v>
      </c>
    </row>
    <row r="10" spans="1:21" ht="39" customHeight="1" x14ac:dyDescent="0.25">
      <c r="A10" s="49" t="s">
        <v>44</v>
      </c>
      <c r="B10" s="50"/>
      <c r="C10" s="50"/>
      <c r="D10" s="50"/>
      <c r="E10" s="50"/>
      <c r="F10" s="50"/>
      <c r="G10" s="50"/>
      <c r="H10" s="51"/>
      <c r="I10" s="26" t="s">
        <v>0</v>
      </c>
      <c r="J10" s="26"/>
      <c r="K10" s="26"/>
      <c r="L10" s="26"/>
      <c r="M10" s="26"/>
      <c r="N10" s="10">
        <v>266569.90999999997</v>
      </c>
      <c r="O10" s="18"/>
      <c r="P10" s="18"/>
      <c r="Q10" s="18"/>
      <c r="R10" s="10">
        <v>266569.90999999997</v>
      </c>
      <c r="S10" s="18" t="s">
        <v>0</v>
      </c>
      <c r="T10" s="18" t="s">
        <v>0</v>
      </c>
      <c r="U10" s="18" t="s">
        <v>0</v>
      </c>
    </row>
    <row r="11" spans="1:21" x14ac:dyDescent="0.3">
      <c r="A11" s="45" t="s">
        <v>38</v>
      </c>
      <c r="B11" s="45"/>
      <c r="C11" s="45"/>
      <c r="D11" s="45"/>
      <c r="E11" s="45"/>
      <c r="F11" s="45"/>
      <c r="G11" s="45"/>
      <c r="H11" s="45"/>
      <c r="I11" s="45"/>
    </row>
    <row r="12" spans="1:21" ht="47.25" customHeight="1" x14ac:dyDescent="0.25">
      <c r="A12" s="44" t="s">
        <v>45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</sheetData>
  <mergeCells count="27">
    <mergeCell ref="A12:U12"/>
    <mergeCell ref="A11:I11"/>
    <mergeCell ref="A8:U8"/>
    <mergeCell ref="A10:H10"/>
    <mergeCell ref="B3:H3"/>
    <mergeCell ref="H4:H6"/>
    <mergeCell ref="G4:G6"/>
    <mergeCell ref="M3:M5"/>
    <mergeCell ref="N3:R3"/>
    <mergeCell ref="F4:F6"/>
    <mergeCell ref="E4:E6"/>
    <mergeCell ref="D4:D6"/>
    <mergeCell ref="C4:C6"/>
    <mergeCell ref="K4:K5"/>
    <mergeCell ref="L4:L5"/>
    <mergeCell ref="N4:N5"/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I3:I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5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67ADDC7-2C84-423D-9791-71FAC40E3F2A}">
            <xm:f>'\Рабочая папка\Рег. фонд\Программа по кап. ремонту\Краткосрочные планы\[Сверка краткосрочных планов с рег программой (текущая версия).xlsb]Сверка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C9:F9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E12"/>
  <sheetViews>
    <sheetView view="pageBreakPreview" topLeftCell="E4" zoomScaleNormal="100" zoomScaleSheetLayoutView="100" workbookViewId="0">
      <selection activeCell="I10" sqref="I10"/>
    </sheetView>
  </sheetViews>
  <sheetFormatPr defaultRowHeight="15" x14ac:dyDescent="0.25"/>
  <cols>
    <col min="1" max="1" width="5.28515625" customWidth="1"/>
    <col min="2" max="2" width="22.42578125" style="8" customWidth="1"/>
    <col min="3" max="3" width="21.7109375" customWidth="1"/>
    <col min="4" max="4" width="16.140625" customWidth="1"/>
    <col min="5" max="5" width="15.7109375" customWidth="1"/>
    <col min="6" max="6" width="8.42578125" customWidth="1"/>
    <col min="7" max="8" width="4" customWidth="1"/>
    <col min="9" max="9" width="14.5703125" customWidth="1"/>
    <col min="10" max="11" width="11.42578125" customWidth="1"/>
    <col min="12" max="15" width="5" customWidth="1"/>
    <col min="16" max="16" width="3.7109375" bestFit="1" customWidth="1"/>
    <col min="17" max="17" width="5" customWidth="1"/>
    <col min="18" max="18" width="9.140625" customWidth="1"/>
    <col min="19" max="19" width="14.5703125" customWidth="1"/>
    <col min="20" max="22" width="7.85546875" customWidth="1"/>
    <col min="23" max="23" width="12.7109375" customWidth="1"/>
    <col min="24" max="25" width="5" customWidth="1"/>
    <col min="26" max="26" width="10.42578125" customWidth="1"/>
    <col min="27" max="27" width="6.85546875" customWidth="1"/>
    <col min="28" max="28" width="5" customWidth="1"/>
    <col min="29" max="29" width="14" customWidth="1"/>
    <col min="30" max="30" width="18.7109375" customWidth="1"/>
    <col min="31" max="31" width="14.42578125" customWidth="1"/>
  </cols>
  <sheetData>
    <row r="1" spans="1:31" ht="91.5" customHeight="1" x14ac:dyDescent="0.25">
      <c r="N1" s="54" t="s">
        <v>65</v>
      </c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</row>
    <row r="2" spans="1:31" ht="62.25" customHeight="1" x14ac:dyDescent="0.25">
      <c r="A2" s="55" t="s">
        <v>59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</row>
    <row r="3" spans="1:31" ht="78" customHeight="1" x14ac:dyDescent="0.25">
      <c r="A3" s="56" t="s">
        <v>21</v>
      </c>
      <c r="B3" s="52" t="s">
        <v>37</v>
      </c>
      <c r="C3" s="52"/>
      <c r="D3" s="52"/>
      <c r="E3" s="52"/>
      <c r="F3" s="52"/>
      <c r="G3" s="52"/>
      <c r="H3" s="52"/>
      <c r="I3" s="56" t="s">
        <v>43</v>
      </c>
      <c r="J3" s="56" t="s">
        <v>29</v>
      </c>
      <c r="K3" s="56"/>
      <c r="L3" s="56"/>
      <c r="M3" s="56"/>
      <c r="N3" s="56"/>
      <c r="O3" s="56"/>
      <c r="P3" s="53" t="s">
        <v>54</v>
      </c>
      <c r="Q3" s="53"/>
      <c r="R3" s="53" t="s">
        <v>30</v>
      </c>
      <c r="S3" s="53"/>
      <c r="T3" s="56" t="s">
        <v>62</v>
      </c>
      <c r="U3" s="56"/>
      <c r="V3" s="56"/>
      <c r="W3" s="56"/>
      <c r="X3" s="53" t="s">
        <v>32</v>
      </c>
      <c r="Y3" s="53"/>
      <c r="Z3" s="53" t="s">
        <v>61</v>
      </c>
      <c r="AA3" s="53" t="s">
        <v>33</v>
      </c>
      <c r="AB3" s="53"/>
      <c r="AC3" s="53" t="s">
        <v>55</v>
      </c>
      <c r="AD3" s="53" t="s">
        <v>56</v>
      </c>
      <c r="AE3" s="53" t="s">
        <v>47</v>
      </c>
    </row>
    <row r="4" spans="1:31" ht="26.25" customHeight="1" x14ac:dyDescent="0.25">
      <c r="A4" s="56"/>
      <c r="B4" s="61" t="s">
        <v>24</v>
      </c>
      <c r="C4" s="61" t="s">
        <v>36</v>
      </c>
      <c r="D4" s="61" t="s">
        <v>34</v>
      </c>
      <c r="E4" s="61" t="s">
        <v>25</v>
      </c>
      <c r="F4" s="61" t="s">
        <v>26</v>
      </c>
      <c r="G4" s="61" t="s">
        <v>27</v>
      </c>
      <c r="H4" s="61" t="s">
        <v>28</v>
      </c>
      <c r="I4" s="56"/>
      <c r="J4" s="56" t="s">
        <v>60</v>
      </c>
      <c r="K4" s="56"/>
      <c r="L4" s="53" t="s">
        <v>50</v>
      </c>
      <c r="M4" s="53" t="s">
        <v>51</v>
      </c>
      <c r="N4" s="53" t="s">
        <v>52</v>
      </c>
      <c r="O4" s="53" t="s">
        <v>53</v>
      </c>
      <c r="P4" s="53"/>
      <c r="Q4" s="53"/>
      <c r="R4" s="53"/>
      <c r="S4" s="53"/>
      <c r="T4" s="56"/>
      <c r="U4" s="56"/>
      <c r="V4" s="56"/>
      <c r="W4" s="56"/>
      <c r="X4" s="53"/>
      <c r="Y4" s="53"/>
      <c r="Z4" s="53"/>
      <c r="AA4" s="53"/>
      <c r="AB4" s="53"/>
      <c r="AC4" s="53"/>
      <c r="AD4" s="53"/>
      <c r="AE4" s="53"/>
    </row>
    <row r="5" spans="1:31" ht="237" customHeight="1" x14ac:dyDescent="0.25">
      <c r="A5" s="56"/>
      <c r="B5" s="61"/>
      <c r="C5" s="61"/>
      <c r="D5" s="61"/>
      <c r="E5" s="61"/>
      <c r="F5" s="61"/>
      <c r="G5" s="61"/>
      <c r="H5" s="61"/>
      <c r="I5" s="56"/>
      <c r="J5" s="15" t="s">
        <v>48</v>
      </c>
      <c r="K5" s="15" t="s">
        <v>49</v>
      </c>
      <c r="L5" s="53"/>
      <c r="M5" s="53"/>
      <c r="N5" s="53"/>
      <c r="O5" s="53"/>
      <c r="P5" s="53"/>
      <c r="Q5" s="53"/>
      <c r="R5" s="53"/>
      <c r="S5" s="53"/>
      <c r="T5" s="53" t="s">
        <v>31</v>
      </c>
      <c r="U5" s="53"/>
      <c r="V5" s="53" t="s">
        <v>39</v>
      </c>
      <c r="W5" s="53"/>
      <c r="X5" s="53"/>
      <c r="Y5" s="53"/>
      <c r="Z5" s="53"/>
      <c r="AA5" s="53"/>
      <c r="AB5" s="53"/>
      <c r="AC5" s="53"/>
      <c r="AD5" s="53"/>
      <c r="AE5" s="53"/>
    </row>
    <row r="6" spans="1:31" ht="37.5" x14ac:dyDescent="0.25">
      <c r="A6" s="56"/>
      <c r="B6" s="61"/>
      <c r="C6" s="61"/>
      <c r="D6" s="61"/>
      <c r="E6" s="61"/>
      <c r="F6" s="61"/>
      <c r="G6" s="61"/>
      <c r="H6" s="61"/>
      <c r="I6" s="16" t="s">
        <v>57</v>
      </c>
      <c r="J6" s="16" t="s">
        <v>57</v>
      </c>
      <c r="K6" s="16" t="s">
        <v>57</v>
      </c>
      <c r="L6" s="16" t="s">
        <v>57</v>
      </c>
      <c r="M6" s="16" t="s">
        <v>57</v>
      </c>
      <c r="N6" s="16" t="s">
        <v>57</v>
      </c>
      <c r="O6" s="16" t="s">
        <v>57</v>
      </c>
      <c r="P6" s="14" t="s">
        <v>20</v>
      </c>
      <c r="Q6" s="16" t="s">
        <v>57</v>
      </c>
      <c r="R6" s="14" t="s">
        <v>19</v>
      </c>
      <c r="S6" s="16" t="s">
        <v>57</v>
      </c>
      <c r="T6" s="14" t="s">
        <v>19</v>
      </c>
      <c r="U6" s="16" t="s">
        <v>57</v>
      </c>
      <c r="V6" s="14" t="s">
        <v>19</v>
      </c>
      <c r="W6" s="16" t="s">
        <v>57</v>
      </c>
      <c r="X6" s="14" t="s">
        <v>19</v>
      </c>
      <c r="Y6" s="16" t="s">
        <v>57</v>
      </c>
      <c r="Z6" s="16" t="s">
        <v>57</v>
      </c>
      <c r="AA6" s="14" t="s">
        <v>18</v>
      </c>
      <c r="AB6" s="16" t="s">
        <v>57</v>
      </c>
      <c r="AC6" s="16" t="s">
        <v>57</v>
      </c>
      <c r="AD6" s="16" t="s">
        <v>57</v>
      </c>
      <c r="AE6" s="16" t="s">
        <v>57</v>
      </c>
    </row>
    <row r="7" spans="1:31" ht="18.75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0">
        <v>13</v>
      </c>
      <c r="N7" s="10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10">
        <v>22</v>
      </c>
      <c r="W7" s="10">
        <v>23</v>
      </c>
      <c r="X7" s="10">
        <v>24</v>
      </c>
      <c r="Y7" s="10">
        <v>25</v>
      </c>
      <c r="Z7" s="10">
        <v>26</v>
      </c>
      <c r="AA7" s="10">
        <v>27</v>
      </c>
      <c r="AB7" s="10">
        <v>28</v>
      </c>
      <c r="AC7" s="10">
        <v>29</v>
      </c>
      <c r="AD7" s="10">
        <v>30</v>
      </c>
      <c r="AE7" s="10">
        <v>31</v>
      </c>
    </row>
    <row r="8" spans="1:31" ht="18.75" x14ac:dyDescent="0.25">
      <c r="A8" s="58" t="s">
        <v>66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60"/>
    </row>
    <row r="9" spans="1:31" ht="18.75" x14ac:dyDescent="0.25">
      <c r="A9" s="16">
        <v>1</v>
      </c>
      <c r="B9" s="16" t="s">
        <v>64</v>
      </c>
      <c r="C9" s="16" t="s">
        <v>67</v>
      </c>
      <c r="D9" s="16"/>
      <c r="E9" s="16"/>
      <c r="F9" s="16">
        <v>11</v>
      </c>
      <c r="G9" s="16"/>
      <c r="H9" s="11"/>
      <c r="I9" s="10">
        <v>266569.90999999997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>
        <v>76.8</v>
      </c>
      <c r="W9" s="10">
        <v>260984.83</v>
      </c>
      <c r="X9" s="10"/>
      <c r="Y9" s="10"/>
      <c r="Z9" s="10"/>
      <c r="AA9" s="10"/>
      <c r="AB9" s="10"/>
      <c r="AC9" s="10"/>
      <c r="AD9" s="10"/>
      <c r="AE9" s="30">
        <v>5585.08</v>
      </c>
    </row>
    <row r="10" spans="1:31" ht="33" customHeight="1" x14ac:dyDescent="0.25">
      <c r="A10" s="49" t="s">
        <v>44</v>
      </c>
      <c r="B10" s="50"/>
      <c r="C10" s="50"/>
      <c r="D10" s="50"/>
      <c r="E10" s="50"/>
      <c r="F10" s="50"/>
      <c r="G10" s="50"/>
      <c r="H10" s="51"/>
      <c r="I10" s="31">
        <f>W10+AE10</f>
        <v>266569.90999999997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>
        <v>76.8</v>
      </c>
      <c r="W10" s="10">
        <v>260984.83</v>
      </c>
      <c r="X10" s="10"/>
      <c r="Y10" s="10"/>
      <c r="Z10" s="10"/>
      <c r="AA10" s="10"/>
      <c r="AB10" s="10"/>
      <c r="AC10" s="10"/>
      <c r="AD10" s="10"/>
      <c r="AE10" s="30">
        <v>5585.08</v>
      </c>
    </row>
    <row r="11" spans="1:31" ht="24" customHeight="1" x14ac:dyDescent="0.3">
      <c r="A11" s="22" t="s">
        <v>38</v>
      </c>
      <c r="B11" s="22"/>
      <c r="C11" s="22"/>
      <c r="D11" s="22"/>
      <c r="E11" s="22"/>
      <c r="F11" s="22"/>
      <c r="G11" s="22"/>
      <c r="H11" s="22"/>
      <c r="I11" s="22"/>
      <c r="J11" s="22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pans="1:31" ht="74.25" customHeight="1" x14ac:dyDescent="0.25">
      <c r="A12" s="57" t="s">
        <v>46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</row>
  </sheetData>
  <mergeCells count="32">
    <mergeCell ref="A12:AE12"/>
    <mergeCell ref="A8:AE8"/>
    <mergeCell ref="A10:H10"/>
    <mergeCell ref="J3:O3"/>
    <mergeCell ref="P3:Q5"/>
    <mergeCell ref="C4:C6"/>
    <mergeCell ref="B4:B6"/>
    <mergeCell ref="O4:O5"/>
    <mergeCell ref="N4:N5"/>
    <mergeCell ref="M4:M5"/>
    <mergeCell ref="L4:L5"/>
    <mergeCell ref="H4:H6"/>
    <mergeCell ref="G4:G6"/>
    <mergeCell ref="F4:F6"/>
    <mergeCell ref="E4:E6"/>
    <mergeCell ref="D4:D6"/>
    <mergeCell ref="Z3:Z5"/>
    <mergeCell ref="AD3:AD5"/>
    <mergeCell ref="N1:AE1"/>
    <mergeCell ref="AA3:AB5"/>
    <mergeCell ref="R3:S5"/>
    <mergeCell ref="X3:Y5"/>
    <mergeCell ref="AC3:AC5"/>
    <mergeCell ref="A2:AE2"/>
    <mergeCell ref="AE3:AE5"/>
    <mergeCell ref="A3:A6"/>
    <mergeCell ref="B3:H3"/>
    <mergeCell ref="I3:I5"/>
    <mergeCell ref="V5:W5"/>
    <mergeCell ref="T5:U5"/>
    <mergeCell ref="T3:W4"/>
    <mergeCell ref="J4:K4"/>
  </mergeCells>
  <printOptions horizontalCentered="1"/>
  <pageMargins left="0.11811023622047245" right="0.11811023622047245" top="0.55118110236220474" bottom="0.35433070866141736" header="0.31496062992125984" footer="0.31496062992125984"/>
  <pageSetup paperSize="9" scale="64" fitToWidth="0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stopIfTrue="1" id="{0339F8CD-2431-4824-8B71-F95FEBC481D8}">
            <xm:f>'\Рабочая папка\Рег. фонд\Программа по кап. ремонту\Краткосрочные планы\[Сверка краткосрочных планов с рег программой (текущий).xlsb]Сверка 2024'!#REF!=1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5" stopIfTrue="1" id="{191803F8-CECD-4435-B7F2-8844C58BFC2E}">
            <xm:f>'\Рабочая папка\Рег. фонд\Программа по кап. ремонту\Краткосрочные планы\[Сверка краткосрочных планов с рег программой (текущий).xlsb]Сверка 2024'!#REF!=1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6" stopIfTrue="1" id="{9ECFBFBD-4AF6-4436-9003-63780AC5BACB}">
            <xm:f>'\Рабочая папка\Рег. фонд\Программа по кап. ремонту\Краткосрочные планы\[Сверка краткосрочных планов с рег программой (текущий).xlsb]Сверка 2024'!#REF!=1</xm:f>
            <x14:dxf>
              <fill>
                <patternFill>
                  <bgColor rgb="FFFFC000"/>
                </patternFill>
              </fill>
            </x14:dxf>
          </x14:cfRule>
          <xm:sqref>AE9</xm:sqref>
        </x14:conditionalFormatting>
        <x14:conditionalFormatting xmlns:xm="http://schemas.microsoft.com/office/excel/2006/main">
          <x14:cfRule type="expression" priority="1" stopIfTrue="1" id="{230CF8AF-BC6F-4F92-A139-06B1912FE3F2}">
            <xm:f>'\Рабочая папка\Рег. фонд\Программа по кап. ремонту\Краткосрочные планы\[Сверка краткосрочных планов с рег программой (текущий).xlsb]Сверка 2024'!#REF!=1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2" stopIfTrue="1" id="{694CB681-59E2-4C04-B509-0D016C065769}">
            <xm:f>'\Рабочая папка\Рег. фонд\Программа по кап. ремонту\Краткосрочные планы\[Сверка краткосрочных планов с рег программой (текущий).xlsb]Сверка 2024'!#REF!=1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3" stopIfTrue="1" id="{800C6B0B-1E08-444C-A0E8-F279C3E9B4D2}">
            <xm:f>'\Рабочая папка\Рег. фонд\Программа по кап. ремонту\Краткосрочные планы\[Сверка краткосрочных планов с рег программой (текущий).xlsb]Сверка 2024'!#REF!=1</xm:f>
            <x14:dxf>
              <fill>
                <patternFill>
                  <bgColor rgb="FFFFC000"/>
                </patternFill>
              </fill>
            </x14:dxf>
          </x14:cfRule>
          <xm:sqref>AE10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F9"/>
  <sheetViews>
    <sheetView tabSelected="1" view="pageBreakPreview" zoomScale="115" zoomScaleNormal="115" zoomScaleSheetLayoutView="115" workbookViewId="0">
      <selection activeCell="C1" sqref="C1"/>
    </sheetView>
  </sheetViews>
  <sheetFormatPr defaultRowHeight="15" x14ac:dyDescent="0.25"/>
  <cols>
    <col min="1" max="1" width="4.140625" customWidth="1"/>
    <col min="2" max="2" width="39.85546875" customWidth="1"/>
    <col min="3" max="6" width="20.7109375" customWidth="1"/>
  </cols>
  <sheetData>
    <row r="1" spans="1:6" ht="54.75" customHeight="1" x14ac:dyDescent="0.25">
      <c r="A1" s="7"/>
      <c r="E1" s="64" t="s">
        <v>70</v>
      </c>
      <c r="F1" s="64"/>
    </row>
    <row r="2" spans="1:6" ht="41.25" customHeight="1" x14ac:dyDescent="0.25">
      <c r="A2" s="65" t="s">
        <v>35</v>
      </c>
      <c r="B2" s="65"/>
      <c r="C2" s="65"/>
      <c r="D2" s="65"/>
      <c r="E2" s="65"/>
      <c r="F2" s="65"/>
    </row>
    <row r="3" spans="1:6" ht="71.25" customHeight="1" x14ac:dyDescent="0.25">
      <c r="A3" s="66" t="s">
        <v>17</v>
      </c>
      <c r="B3" s="68" t="s">
        <v>41</v>
      </c>
      <c r="C3" s="13" t="s">
        <v>40</v>
      </c>
      <c r="D3" s="13" t="s">
        <v>14</v>
      </c>
      <c r="E3" s="12" t="s">
        <v>22</v>
      </c>
      <c r="F3" s="12" t="s">
        <v>13</v>
      </c>
    </row>
    <row r="4" spans="1:6" x14ac:dyDescent="0.25">
      <c r="A4" s="67"/>
      <c r="B4" s="68"/>
      <c r="C4" s="6" t="s">
        <v>19</v>
      </c>
      <c r="D4" s="2" t="s">
        <v>2</v>
      </c>
      <c r="E4" s="2" t="s">
        <v>20</v>
      </c>
      <c r="F4" s="2" t="s">
        <v>57</v>
      </c>
    </row>
    <row r="5" spans="1:6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</row>
    <row r="6" spans="1:6" x14ac:dyDescent="0.25">
      <c r="A6" s="2">
        <v>1</v>
      </c>
      <c r="B6" s="3" t="s">
        <v>68</v>
      </c>
      <c r="C6" s="5"/>
      <c r="D6" s="4"/>
      <c r="E6" s="4"/>
      <c r="F6" s="4"/>
    </row>
    <row r="7" spans="1:6" ht="29.25" customHeight="1" x14ac:dyDescent="0.25">
      <c r="A7" s="9"/>
      <c r="B7" s="1" t="s">
        <v>69</v>
      </c>
      <c r="C7" s="28">
        <v>427.8</v>
      </c>
      <c r="D7" s="28">
        <v>10</v>
      </c>
      <c r="E7" s="28">
        <v>1</v>
      </c>
      <c r="F7" s="32">
        <v>266569.90999999997</v>
      </c>
    </row>
    <row r="8" spans="1:6" ht="16.5" customHeight="1" x14ac:dyDescent="0.25">
      <c r="A8" s="63" t="s">
        <v>38</v>
      </c>
      <c r="B8" s="63"/>
      <c r="C8" s="63"/>
      <c r="D8" s="63"/>
      <c r="E8" s="63"/>
    </row>
    <row r="9" spans="1:6" ht="66" customHeight="1" x14ac:dyDescent="0.25">
      <c r="A9" s="62" t="s">
        <v>46</v>
      </c>
      <c r="B9" s="62"/>
      <c r="C9" s="62"/>
      <c r="D9" s="62"/>
      <c r="E9" s="62"/>
      <c r="F9" s="62"/>
    </row>
  </sheetData>
  <mergeCells count="6">
    <mergeCell ref="A9:F9"/>
    <mergeCell ref="A8:E8"/>
    <mergeCell ref="E1:F1"/>
    <mergeCell ref="A2:F2"/>
    <mergeCell ref="A3:A4"/>
    <mergeCell ref="B3:B4"/>
  </mergeCells>
  <printOptions horizontalCentered="1"/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перечень МКД</vt:lpstr>
      <vt:lpstr>виды ремонта</vt:lpstr>
      <vt:lpstr>показатели</vt:lpstr>
      <vt:lpstr>'виды ремонта'!Заголовки_для_печати</vt:lpstr>
      <vt:lpstr>'перечень МКД'!Заголовки_для_печати</vt:lpstr>
      <vt:lpstr>показатели!Область_печати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Admin</cp:lastModifiedBy>
  <cp:lastPrinted>2024-11-29T11:58:15Z</cp:lastPrinted>
  <dcterms:created xsi:type="dcterms:W3CDTF">2014-04-04T11:20:04Z</dcterms:created>
  <dcterms:modified xsi:type="dcterms:W3CDTF">2024-11-29T11:58:18Z</dcterms:modified>
</cp:coreProperties>
</file>